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14\02陸前高田\01令和5年度\02地域総合振興事業\99その他\01通常商品券R5\003_通常商品券事業\換金申請書\"/>
    </mc:Choice>
  </mc:AlternateContent>
  <xr:revisionPtr revIDLastSave="0" documentId="13_ncr:1_{AF508B2E-F096-41BD-A88F-3F40429437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通常 (2)" sheetId="4" r:id="rId1"/>
    <sheet name="通常" sheetId="1" r:id="rId2"/>
    <sheet name="プレミアム" sheetId="3" r:id="rId3"/>
  </sheets>
  <definedNames>
    <definedName name="_xlnm.Print_Area" localSheetId="2">プレミアム!$A$1:$AY$45</definedName>
    <definedName name="_xlnm.Print_Area" localSheetId="1">通常!$A$1:$AW$42</definedName>
    <definedName name="_xlnm.Print_Area" localSheetId="0">'通常 (2)'!$B$1:$BD$39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1" i="4" l="1"/>
  <c r="AI33" i="4"/>
  <c r="S12" i="4"/>
  <c r="AI13" i="4"/>
  <c r="AI32" i="4" s="1"/>
  <c r="AI12" i="4"/>
  <c r="AI31" i="4" s="1"/>
  <c r="AV24" i="4"/>
  <c r="AQ24" i="4"/>
  <c r="AL24" i="4"/>
  <c r="S30" i="4"/>
  <c r="G23" i="4"/>
  <c r="S13" i="4" l="1"/>
  <c r="S32" i="4" s="1"/>
  <c r="AW32" i="4" s="1"/>
  <c r="S31" i="4"/>
  <c r="S14" i="4" l="1"/>
  <c r="S33" i="4" s="1"/>
</calcChain>
</file>

<file path=xl/sharedStrings.xml><?xml version="1.0" encoding="utf-8"?>
<sst xmlns="http://schemas.openxmlformats.org/spreadsheetml/2006/main" count="172" uniqueCount="90">
  <si>
    <t>枚</t>
    <rPh sb="0" eb="1">
      <t>マイ</t>
    </rPh>
    <phoneticPr fontId="1"/>
  </si>
  <si>
    <t>円</t>
    <rPh sb="0" eb="1">
      <t>エン</t>
    </rPh>
    <phoneticPr fontId="1"/>
  </si>
  <si>
    <t>振込年月日</t>
    <rPh sb="0" eb="2">
      <t>フリコミ</t>
    </rPh>
    <rPh sb="2" eb="5">
      <t>ネンガッピ</t>
    </rPh>
    <phoneticPr fontId="1"/>
  </si>
  <si>
    <t>担当者印</t>
    <rPh sb="0" eb="3">
      <t>タントウシャ</t>
    </rPh>
    <rPh sb="3" eb="4">
      <t>イン</t>
    </rPh>
    <phoneticPr fontId="1"/>
  </si>
  <si>
    <t>振込日</t>
    <rPh sb="0" eb="3">
      <t>フリコミビ</t>
    </rPh>
    <phoneticPr fontId="1"/>
  </si>
  <si>
    <t>※金額を訂正したものは無効といたします。</t>
    <rPh sb="1" eb="3">
      <t>キンガク</t>
    </rPh>
    <rPh sb="4" eb="6">
      <t>テイセイ</t>
    </rPh>
    <rPh sb="11" eb="13">
      <t>ムコウ</t>
    </rPh>
    <phoneticPr fontId="1"/>
  </si>
  <si>
    <t>【振込日】</t>
    <rPh sb="1" eb="4">
      <t>フリコミビ</t>
    </rPh>
    <phoneticPr fontId="1"/>
  </si>
  <si>
    <t>●1日～15日までの受付分　　　　その月の25日振込</t>
    <rPh sb="2" eb="3">
      <t>ニチ</t>
    </rPh>
    <rPh sb="6" eb="7">
      <t>ニチ</t>
    </rPh>
    <rPh sb="10" eb="13">
      <t>ウケツケブン</t>
    </rPh>
    <rPh sb="19" eb="20">
      <t>ツキ</t>
    </rPh>
    <rPh sb="23" eb="24">
      <t>ニチ</t>
    </rPh>
    <rPh sb="24" eb="26">
      <t>フリコミ</t>
    </rPh>
    <phoneticPr fontId="1"/>
  </si>
  <si>
    <t>●16日～31日までの受付分　　　　翌月の10日振込</t>
    <rPh sb="3" eb="4">
      <t>ニチ</t>
    </rPh>
    <rPh sb="7" eb="8">
      <t>ニチ</t>
    </rPh>
    <rPh sb="11" eb="14">
      <t>ウケツケブン</t>
    </rPh>
    <rPh sb="18" eb="20">
      <t>ヨクゲツ</t>
    </rPh>
    <rPh sb="23" eb="24">
      <t>ニチ</t>
    </rPh>
    <rPh sb="24" eb="26">
      <t>フリコミ</t>
    </rPh>
    <phoneticPr fontId="1"/>
  </si>
  <si>
    <t>（但し、振込日に金融機関が休業日の場合は、その翌日となります）</t>
    <rPh sb="1" eb="2">
      <t>タダ</t>
    </rPh>
    <rPh sb="4" eb="7">
      <t>フリコミビ</t>
    </rPh>
    <rPh sb="8" eb="12">
      <t>キンユウキカン</t>
    </rPh>
    <rPh sb="13" eb="16">
      <t>キュウギョウビ</t>
    </rPh>
    <rPh sb="17" eb="19">
      <t>バアイ</t>
    </rPh>
    <rPh sb="23" eb="25">
      <t>ヨクジツ</t>
    </rPh>
    <phoneticPr fontId="1"/>
  </si>
  <si>
    <t>下記の通り申請いたします。</t>
    <rPh sb="0" eb="2">
      <t>カキ</t>
    </rPh>
    <rPh sb="3" eb="4">
      <t>トオ</t>
    </rPh>
    <rPh sb="5" eb="7">
      <t>シンセイ</t>
    </rPh>
    <phoneticPr fontId="1"/>
  </si>
  <si>
    <t>記</t>
    <rPh sb="0" eb="1">
      <t>キ</t>
    </rPh>
    <phoneticPr fontId="1"/>
  </si>
  <si>
    <t>商品券枚数</t>
    <rPh sb="0" eb="3">
      <t>ショウヒンケン</t>
    </rPh>
    <rPh sb="3" eb="5">
      <t>マイスウ</t>
    </rPh>
    <phoneticPr fontId="1"/>
  </si>
  <si>
    <t>金額</t>
    <rPh sb="0" eb="2">
      <t>キンガク</t>
    </rPh>
    <phoneticPr fontId="1"/>
  </si>
  <si>
    <t>換金手数料</t>
    <rPh sb="0" eb="2">
      <t>カンキン</t>
    </rPh>
    <rPh sb="2" eb="5">
      <t>テスウリョウ</t>
    </rPh>
    <phoneticPr fontId="1"/>
  </si>
  <si>
    <t>振込金額</t>
    <rPh sb="0" eb="2">
      <t>フリコミ</t>
    </rPh>
    <rPh sb="2" eb="4">
      <t>キンガク</t>
    </rPh>
    <phoneticPr fontId="1"/>
  </si>
  <si>
    <t>商品券枚数</t>
    <rPh sb="0" eb="5">
      <t>ショウヒンケンマイスウ</t>
    </rPh>
    <phoneticPr fontId="1"/>
  </si>
  <si>
    <t>②</t>
    <phoneticPr fontId="1"/>
  </si>
  <si>
    <t>①</t>
    <phoneticPr fontId="1"/>
  </si>
  <si>
    <t>③</t>
    <phoneticPr fontId="1"/>
  </si>
  <si>
    <t>換金手数料</t>
    <rPh sb="0" eb="5">
      <t>カンキンテスウリョウ</t>
    </rPh>
    <phoneticPr fontId="1"/>
  </si>
  <si>
    <t>④</t>
    <phoneticPr fontId="1"/>
  </si>
  <si>
    <t>振込金額</t>
    <rPh sb="0" eb="4">
      <t>フリコミキンガク</t>
    </rPh>
    <phoneticPr fontId="1"/>
  </si>
  <si>
    <t>陸前高田商工会</t>
    <rPh sb="0" eb="7">
      <t>リクゼンタカタショウコウカイ</t>
    </rPh>
    <phoneticPr fontId="1"/>
  </si>
  <si>
    <t>下記のとおり受領いたしました。</t>
    <rPh sb="0" eb="2">
      <t>カキ</t>
    </rPh>
    <rPh sb="6" eb="8">
      <t>ジュリョウ</t>
    </rPh>
    <phoneticPr fontId="1"/>
  </si>
  <si>
    <t>殿</t>
    <rPh sb="0" eb="1">
      <t>ドノ</t>
    </rPh>
    <phoneticPr fontId="1"/>
  </si>
  <si>
    <t>陸前高田商工会地域共通商品券　換金受領書</t>
    <rPh sb="0" eb="7">
      <t>リクゼンタカタショウコウカイ</t>
    </rPh>
    <rPh sb="7" eb="9">
      <t>チイキ</t>
    </rPh>
    <rPh sb="9" eb="11">
      <t>キョウツウ</t>
    </rPh>
    <rPh sb="11" eb="14">
      <t>ショウヒンケン</t>
    </rPh>
    <rPh sb="15" eb="17">
      <t>カンキン</t>
    </rPh>
    <rPh sb="17" eb="20">
      <t>ジュリョウショ</t>
    </rPh>
    <phoneticPr fontId="1"/>
  </si>
  <si>
    <t>陸前高田商工会地域共通商品券　換金申込書</t>
    <rPh sb="0" eb="7">
      <t>リクゼンタカタショウコウカイ</t>
    </rPh>
    <rPh sb="7" eb="9">
      <t>チイキ</t>
    </rPh>
    <rPh sb="9" eb="11">
      <t>キョウツウ</t>
    </rPh>
    <rPh sb="11" eb="14">
      <t>ショウヒンケン</t>
    </rPh>
    <rPh sb="15" eb="17">
      <t>カンキン</t>
    </rPh>
    <rPh sb="17" eb="20">
      <t>モウシコミショ</t>
    </rPh>
    <phoneticPr fontId="1"/>
  </si>
  <si>
    <t>陸前高田商工会　　御中</t>
    <rPh sb="0" eb="7">
      <t>リクゼンタカタショウコウカイ</t>
    </rPh>
    <rPh sb="9" eb="11">
      <t>オンチュウ</t>
    </rPh>
    <phoneticPr fontId="1"/>
  </si>
  <si>
    <t>事業所名</t>
    <rPh sb="0" eb="4">
      <t>ジギョウショメイ</t>
    </rPh>
    <phoneticPr fontId="1"/>
  </si>
  <si>
    <t>代表者名　　　　                                  ㊞</t>
    <rPh sb="0" eb="3">
      <t>ダイヒョウシャ</t>
    </rPh>
    <rPh sb="3" eb="4">
      <t>メイ</t>
    </rPh>
    <phoneticPr fontId="1"/>
  </si>
  <si>
    <t xml:space="preserve">                                          </t>
    <phoneticPr fontId="1"/>
  </si>
  <si>
    <t xml:space="preserve">                                                           </t>
    <phoneticPr fontId="1"/>
  </si>
  <si>
    <t xml:space="preserve">                              </t>
    <phoneticPr fontId="1"/>
  </si>
  <si>
    <t>商工会処理欄</t>
  </si>
  <si>
    <t>枚</t>
  </si>
  <si>
    <t>令和　　年　　月　　日</t>
    <rPh sb="0" eb="2">
      <t>レイワ</t>
    </rPh>
    <rPh sb="4" eb="5">
      <t>ネン</t>
    </rPh>
    <rPh sb="7" eb="8">
      <t>ゲツ</t>
    </rPh>
    <rPh sb="10" eb="11">
      <t>ニチ</t>
    </rPh>
    <phoneticPr fontId="1"/>
  </si>
  <si>
    <t>令和　　年　　月　　日</t>
    <rPh sb="0" eb="2">
      <t>レイワ</t>
    </rPh>
    <rPh sb="4" eb="5">
      <t>ネン</t>
    </rPh>
    <rPh sb="7" eb="8">
      <t>ゲツ</t>
    </rPh>
    <rPh sb="10" eb="11">
      <t>ニチ</t>
    </rPh>
    <phoneticPr fontId="1"/>
  </si>
  <si>
    <t>会　長　　伊　東　　孝　　㊞</t>
    <rPh sb="0" eb="1">
      <t>カイ</t>
    </rPh>
    <rPh sb="2" eb="3">
      <t>チョウ</t>
    </rPh>
    <rPh sb="5" eb="6">
      <t>イ</t>
    </rPh>
    <rPh sb="7" eb="8">
      <t>ヒガシ</t>
    </rPh>
    <rPh sb="10" eb="11">
      <t>タカシ</t>
    </rPh>
    <phoneticPr fontId="1"/>
  </si>
  <si>
    <t>　　　　　　　　　　　　　　</t>
    <phoneticPr fontId="1"/>
  </si>
  <si>
    <t>㊞</t>
    <phoneticPr fontId="1"/>
  </si>
  <si>
    <t xml:space="preserve"> ① × 1,000円</t>
    <rPh sb="10" eb="11">
      <t>エン</t>
    </rPh>
    <phoneticPr fontId="1"/>
  </si>
  <si>
    <t xml:space="preserve"> ② × ３％</t>
    <phoneticPr fontId="1"/>
  </si>
  <si>
    <t xml:space="preserve"> ② － ③</t>
    <phoneticPr fontId="1"/>
  </si>
  <si>
    <t xml:space="preserve">          </t>
    <phoneticPr fontId="1"/>
  </si>
  <si>
    <t>　　</t>
    <phoneticPr fontId="1"/>
  </si>
  <si>
    <t xml:space="preserve"> ① × 500円</t>
    <rPh sb="8" eb="9">
      <t>エン</t>
    </rPh>
    <phoneticPr fontId="1"/>
  </si>
  <si>
    <t>※換金商品券の裏面「引換店」欄に、「加盟店コード印」を押印して下さい。</t>
    <rPh sb="1" eb="3">
      <t>カンキン</t>
    </rPh>
    <rPh sb="3" eb="6">
      <t>ショウヒンケン</t>
    </rPh>
    <rPh sb="7" eb="9">
      <t>ウラメン</t>
    </rPh>
    <rPh sb="10" eb="13">
      <t>ヒキカエテン</t>
    </rPh>
    <rPh sb="14" eb="15">
      <t>ラン</t>
    </rPh>
    <rPh sb="18" eb="21">
      <t>カメイテン</t>
    </rPh>
    <rPh sb="24" eb="25">
      <t>イン</t>
    </rPh>
    <rPh sb="27" eb="29">
      <t>オウイン</t>
    </rPh>
    <rPh sb="31" eb="32">
      <t>クダ</t>
    </rPh>
    <phoneticPr fontId="1"/>
  </si>
  <si>
    <t>※令和３年度プレミアム商品券は換金手数料はありません。</t>
    <rPh sb="1" eb="3">
      <t>レイワ</t>
    </rPh>
    <rPh sb="4" eb="6">
      <t>ネンド</t>
    </rPh>
    <rPh sb="11" eb="14">
      <t>ショウヒンケン</t>
    </rPh>
    <rPh sb="15" eb="17">
      <t>カンキン</t>
    </rPh>
    <rPh sb="17" eb="20">
      <t>テスウリョウ</t>
    </rPh>
    <phoneticPr fontId="1"/>
  </si>
  <si>
    <t>※令和３年度プレミアム商品券は換金手数料はありません。</t>
    <rPh sb="1" eb="3">
      <t>レイワ</t>
    </rPh>
    <rPh sb="4" eb="6">
      <t>ネンド</t>
    </rPh>
    <rPh sb="11" eb="14">
      <t>ショウヒンケン</t>
    </rPh>
    <rPh sb="15" eb="20">
      <t>カンキンテスウリョウ</t>
    </rPh>
    <phoneticPr fontId="1"/>
  </si>
  <si>
    <t>※プレミアム商品券の換金受付は令和４年２月15日（水）までです。</t>
    <rPh sb="6" eb="9">
      <t>ショウヒンケン</t>
    </rPh>
    <rPh sb="10" eb="12">
      <t>カンキン</t>
    </rPh>
    <rPh sb="12" eb="14">
      <t>ウケツケ</t>
    </rPh>
    <rPh sb="15" eb="17">
      <t>レイワ</t>
    </rPh>
    <rPh sb="18" eb="19">
      <t>ネン</t>
    </rPh>
    <rPh sb="20" eb="21">
      <t>ガツ</t>
    </rPh>
    <rPh sb="23" eb="24">
      <t>ニチ</t>
    </rPh>
    <rPh sb="25" eb="26">
      <t>スイ</t>
    </rPh>
    <phoneticPr fontId="1"/>
  </si>
  <si>
    <t>陸前高田商工会商品券　換金受領書</t>
    <rPh sb="0" eb="7">
      <t>リクゼンタカタショウコウカイ</t>
    </rPh>
    <rPh sb="7" eb="10">
      <t>ショウヒンケン</t>
    </rPh>
    <rPh sb="11" eb="13">
      <t>カンキン</t>
    </rPh>
    <rPh sb="13" eb="16">
      <t>ジュリョウショ</t>
    </rPh>
    <phoneticPr fontId="1"/>
  </si>
  <si>
    <t>陸前高田商工会商品券　換金申込書</t>
    <rPh sb="0" eb="7">
      <t>リクゼンタカタショウコウカイ</t>
    </rPh>
    <rPh sb="7" eb="10">
      <t>ショウヒンケン</t>
    </rPh>
    <rPh sb="11" eb="13">
      <t>カンキン</t>
    </rPh>
    <rPh sb="13" eb="16">
      <t>モウシコミショ</t>
    </rPh>
    <phoneticPr fontId="1"/>
  </si>
  <si>
    <t>代表者名　　　　                            　　      ㊞</t>
    <rPh sb="0" eb="3">
      <t>ダイヒョウシャ</t>
    </rPh>
    <rPh sb="3" eb="4">
      <t>メイ</t>
    </rPh>
    <phoneticPr fontId="1"/>
  </si>
  <si>
    <t xml:space="preserve">　　　　　　　　　　　　　　　　　　　　　　　     殿         　　　　                </t>
    <phoneticPr fontId="1"/>
  </si>
  <si>
    <t>　　　　　　　　　　　　　　　　　　　　　　　㊞　　　　　　　　</t>
    <phoneticPr fontId="1"/>
  </si>
  <si>
    <t>　　　　　　　　　　　　　　　　　</t>
    <phoneticPr fontId="1"/>
  </si>
  <si>
    <t>　　　　 　　　　　　　　　枚</t>
    <rPh sb="14" eb="15">
      <t>マイ</t>
    </rPh>
    <phoneticPr fontId="1"/>
  </si>
  <si>
    <t>　　　　　　　 　　　　　　円</t>
    <rPh sb="14" eb="15">
      <t>エン</t>
    </rPh>
    <phoneticPr fontId="1"/>
  </si>
  <si>
    <t>　　　　　　　　 　　　　　円</t>
    <rPh sb="14" eb="15">
      <t>エン</t>
    </rPh>
    <phoneticPr fontId="1"/>
  </si>
  <si>
    <t>　　　　　　　　　 　　　　枚</t>
    <phoneticPr fontId="1"/>
  </si>
  <si>
    <t>　　　　　　　　　　 　　　円</t>
    <rPh sb="14" eb="15">
      <t>エン</t>
    </rPh>
    <phoneticPr fontId="1"/>
  </si>
  <si>
    <t>　　　　　　　　　　　 　　円</t>
    <rPh sb="14" eb="15">
      <t>エン</t>
    </rPh>
    <phoneticPr fontId="1"/>
  </si>
  <si>
    <t>●16日～31日までの受付分　　　　　翌月の10日振込</t>
    <rPh sb="3" eb="4">
      <t>ニチ</t>
    </rPh>
    <rPh sb="7" eb="8">
      <t>ニチ</t>
    </rPh>
    <rPh sb="11" eb="14">
      <t>ウケツケブン</t>
    </rPh>
    <rPh sb="19" eb="21">
      <t>ヨクゲツ</t>
    </rPh>
    <rPh sb="24" eb="25">
      <t>ニチ</t>
    </rPh>
    <rPh sb="25" eb="27">
      <t>フリコミ</t>
    </rPh>
    <phoneticPr fontId="1"/>
  </si>
  <si>
    <t>●  1日～15日までの受付分　　 　その月の25日振込</t>
    <rPh sb="4" eb="5">
      <t>ニチ</t>
    </rPh>
    <rPh sb="8" eb="9">
      <t>ニチ</t>
    </rPh>
    <rPh sb="12" eb="15">
      <t>ウケツケブン</t>
    </rPh>
    <rPh sb="21" eb="22">
      <t>ツキ</t>
    </rPh>
    <rPh sb="25" eb="26">
      <t>ニチ</t>
    </rPh>
    <rPh sb="26" eb="28">
      <t>フリコミ</t>
    </rPh>
    <phoneticPr fontId="1"/>
  </si>
  <si>
    <t>陸前高田商工会地域共通商品券　換金申請書</t>
    <rPh sb="0" eb="7">
      <t>リクゼンタカタショウコウカイ</t>
    </rPh>
    <rPh sb="7" eb="9">
      <t>チイキ</t>
    </rPh>
    <rPh sb="9" eb="11">
      <t>キョウツウ</t>
    </rPh>
    <rPh sb="11" eb="14">
      <t>ショウヒンケン</t>
    </rPh>
    <rPh sb="15" eb="17">
      <t>カンキン</t>
    </rPh>
    <rPh sb="17" eb="20">
      <t>シンセイショ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</si>
  <si>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</si>
  <si>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</si>
  <si>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振込年月日</t>
    <rPh sb="0" eb="1">
      <t>シン</t>
    </rPh>
    <rPh sb="1" eb="2">
      <t>コ</t>
    </rPh>
    <rPh sb="2" eb="3">
      <t>ネン</t>
    </rPh>
    <rPh sb="3" eb="4">
      <t>ツキ</t>
    </rPh>
    <rPh sb="4" eb="5">
      <t>ヒ</t>
    </rPh>
    <phoneticPr fontId="1"/>
  </si>
  <si>
    <t>商工会
処理欄</t>
    <rPh sb="0" eb="3">
      <t>ショウコウカイ</t>
    </rPh>
    <rPh sb="4" eb="6">
      <t>ショリ</t>
    </rPh>
    <rPh sb="6" eb="7">
      <t>ラン</t>
    </rPh>
    <phoneticPr fontId="1"/>
  </si>
  <si>
    <t>会　長　　伊　東　　孝　　　㊞</t>
    <rPh sb="0" eb="1">
      <t>カイ</t>
    </rPh>
    <rPh sb="2" eb="3">
      <t>チョウ</t>
    </rPh>
    <rPh sb="5" eb="6">
      <t>イ</t>
    </rPh>
    <rPh sb="7" eb="8">
      <t>ヒガシ</t>
    </rPh>
    <rPh sb="10" eb="11">
      <t>タカシ</t>
    </rPh>
    <phoneticPr fontId="1"/>
  </si>
  <si>
    <t>代表者名</t>
    <rPh sb="0" eb="3">
      <t>ダイヒョウシャ</t>
    </rPh>
    <rPh sb="3" eb="4">
      <t>メイ</t>
    </rPh>
    <phoneticPr fontId="1"/>
  </si>
  <si>
    <t>御中</t>
    <rPh sb="0" eb="2">
      <t>オンチュウ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</si>
  <si>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</si>
  <si>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</si>
  <si>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</si>
  <si>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</si>
  <si>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　黄色で塗りつぶした箇所に入力してください。</t>
    <rPh sb="2" eb="4">
      <t>キイロ</t>
    </rPh>
    <rPh sb="5" eb="6">
      <t>ヌ</t>
    </rPh>
    <rPh sb="11" eb="13">
      <t>カショ</t>
    </rPh>
    <rPh sb="14" eb="16">
      <t>ニュウリョク</t>
    </rPh>
    <phoneticPr fontId="1"/>
  </si>
  <si>
    <t>％</t>
    <phoneticPr fontId="1"/>
  </si>
  <si>
    <t>円</t>
    <rPh sb="0" eb="1">
      <t>エン</t>
    </rPh>
    <phoneticPr fontId="1"/>
  </si>
  <si>
    <t>消費税額</t>
    <rPh sb="0" eb="3">
      <t>ショウヒゼイ</t>
    </rPh>
    <rPh sb="3" eb="4">
      <t>ガク</t>
    </rPh>
    <phoneticPr fontId="1"/>
  </si>
  <si>
    <t>消費税率</t>
    <rPh sb="0" eb="3">
      <t>ショウヒゼイ</t>
    </rPh>
    <rPh sb="3" eb="4">
      <t>リツ</t>
    </rPh>
    <phoneticPr fontId="1"/>
  </si>
  <si>
    <t>登録番号　T3402705000207</t>
  </si>
  <si>
    <t xml:space="preserve">  </t>
    <phoneticPr fontId="1"/>
  </si>
  <si>
    <t>予備計算欄</t>
    <rPh sb="0" eb="4">
      <t>ヨビケイサン</t>
    </rPh>
    <rPh sb="4" eb="5">
      <t>ラン</t>
    </rPh>
    <phoneticPr fontId="1"/>
  </si>
  <si>
    <t>商品券の額面</t>
    <rPh sb="0" eb="3">
      <t>ショウヒンケン</t>
    </rPh>
    <rPh sb="4" eb="6">
      <t>ガクメン</t>
    </rPh>
    <phoneticPr fontId="1"/>
  </si>
  <si>
    <t>換金手数料率</t>
    <rPh sb="0" eb="5">
      <t>カンキンテスウリョウ</t>
    </rPh>
    <rPh sb="5" eb="6">
      <t>リツ</t>
    </rPh>
    <phoneticPr fontId="1"/>
  </si>
  <si>
    <r>
      <rPr>
        <b/>
        <sz val="10"/>
        <color theme="0"/>
        <rFont val="Segoe UI Symbol"/>
        <family val="2"/>
        <charset val="1"/>
      </rPr>
      <t>↓</t>
    </r>
    <r>
      <rPr>
        <b/>
        <sz val="10"/>
        <color theme="0"/>
        <rFont val="游ゴシック"/>
        <family val="2"/>
        <charset val="128"/>
        <scheme val="minor"/>
      </rPr>
      <t>　変更がある場合は、ここに入力すること。</t>
    </r>
    <rPh sb="2" eb="4">
      <t>ヘンコウ</t>
    </rPh>
    <rPh sb="7" eb="9">
      <t>バアイ</t>
    </rPh>
    <rPh sb="14" eb="16">
      <t>ニュウリョク</t>
    </rPh>
    <phoneticPr fontId="1"/>
  </si>
  <si>
    <t>消費税率</t>
    <rPh sb="0" eb="4">
      <t>ショウヒゼイリツ</t>
    </rPh>
    <phoneticPr fontId="1"/>
  </si>
  <si>
    <t>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</si>
</sst>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General&quot;　　御中&quot;"/>
    <numFmt numFmtId="178" formatCode="&quot; ① ✕ &quot;#,##0&quot;円&quot;;[Red]\-#,##0"/>
    <numFmt numFmtId="179" formatCode="&quot; ② ✕ &quot;0%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2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0"/>
      <color theme="1"/>
      <name val="BIZ UDP明朝 Medium"/>
      <family val="1"/>
      <charset val="128"/>
    </font>
    <font>
      <u/>
      <sz val="12"/>
      <color theme="1"/>
      <name val="游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10"/>
      <color theme="0"/>
      <name val="游ゴシック"/>
      <family val="2"/>
      <charset val="1"/>
      <scheme val="minor"/>
    </font>
    <font>
      <b/>
      <sz val="10"/>
      <color theme="0"/>
      <name val="Segoe UI Symbol"/>
      <family val="2"/>
      <charset val="1"/>
    </font>
    <font>
      <b/>
      <sz val="10"/>
      <color theme="0"/>
      <name val="游ゴシック"/>
      <family val="2"/>
      <charset val="128"/>
      <scheme val="minor"/>
    </font>
    <font>
      <sz val="10"/>
      <color theme="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/>
    <xf numFmtId="0" fontId="3" fillId="0" borderId="1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10" fillId="0" borderId="12" xfId="0" applyFont="1" applyBorder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0" fontId="10" fillId="0" borderId="3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38" fontId="17" fillId="0" borderId="24" xfId="1" applyFont="1" applyFill="1" applyBorder="1" applyProtection="1">
      <alignment vertical="center"/>
      <protection locked="0"/>
    </xf>
    <xf numFmtId="40" fontId="17" fillId="0" borderId="24" xfId="1" applyNumberFormat="1" applyFont="1" applyFill="1" applyBorder="1" applyProtection="1">
      <alignment vertical="center"/>
      <protection locked="0"/>
    </xf>
    <xf numFmtId="178" fontId="10" fillId="0" borderId="1" xfId="1" applyNumberFormat="1" applyFont="1" applyBorder="1" applyAlignment="1">
      <alignment horizontal="left" vertical="center"/>
    </xf>
    <xf numFmtId="178" fontId="0" fillId="0" borderId="2" xfId="1" applyNumberFormat="1" applyFont="1" applyBorder="1" applyAlignment="1">
      <alignment horizontal="left" vertical="center"/>
    </xf>
    <xf numFmtId="178" fontId="0" fillId="0" borderId="3" xfId="1" applyNumberFormat="1" applyFont="1" applyBorder="1" applyAlignment="1">
      <alignment horizontal="left" vertical="center"/>
    </xf>
    <xf numFmtId="179" fontId="10" fillId="0" borderId="1" xfId="2" applyNumberFormat="1" applyFont="1" applyBorder="1" applyAlignment="1">
      <alignment horizontal="left" vertical="center"/>
    </xf>
    <xf numFmtId="179" fontId="0" fillId="0" borderId="2" xfId="2" applyNumberFormat="1" applyFont="1" applyBorder="1" applyAlignment="1">
      <alignment horizontal="left" vertical="center"/>
    </xf>
    <xf numFmtId="179" fontId="0" fillId="0" borderId="3" xfId="2" applyNumberFormat="1" applyFont="1" applyBorder="1" applyAlignment="1">
      <alignment horizontal="left" vertical="center"/>
    </xf>
    <xf numFmtId="38" fontId="10" fillId="0" borderId="1" xfId="0" applyNumberFormat="1" applyFont="1" applyBorder="1" applyAlignment="1">
      <alignment vertical="center" shrinkToFit="1"/>
    </xf>
    <xf numFmtId="38" fontId="0" fillId="0" borderId="2" xfId="0" applyNumberForma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38" fontId="10" fillId="0" borderId="1" xfId="1" applyFont="1" applyBorder="1" applyAlignment="1">
      <alignment vertical="center" shrinkToFit="1"/>
    </xf>
    <xf numFmtId="38" fontId="0" fillId="0" borderId="2" xfId="1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2" borderId="10" xfId="0" applyFont="1" applyFill="1" applyBorder="1" applyAlignment="1" applyProtection="1">
      <alignment horizontal="left" vertical="center" indent="1"/>
      <protection locked="0"/>
    </xf>
    <xf numFmtId="0" fontId="10" fillId="0" borderId="2" xfId="0" applyFont="1" applyBorder="1" applyAlignment="1">
      <alignment horizontal="distributed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8" fontId="10" fillId="2" borderId="1" xfId="1" applyFont="1" applyFill="1" applyBorder="1" applyAlignment="1" applyProtection="1">
      <alignment horizontal="right" vertical="center"/>
      <protection locked="0"/>
    </xf>
    <xf numFmtId="38" fontId="10" fillId="2" borderId="2" xfId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right"/>
    </xf>
    <xf numFmtId="0" fontId="10" fillId="2" borderId="0" xfId="0" applyFont="1" applyFill="1" applyAlignment="1" applyProtection="1">
      <alignment horizontal="center" vertical="center"/>
      <protection locked="0"/>
    </xf>
    <xf numFmtId="176" fontId="10" fillId="0" borderId="2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177" fontId="10" fillId="0" borderId="10" xfId="0" applyNumberFormat="1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distributed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4" xfId="0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112567</xdr:colOff>
      <xdr:row>35</xdr:row>
      <xdr:rowOff>164524</xdr:rowOff>
    </xdr:from>
    <xdr:to>
      <xdr:col>49</xdr:col>
      <xdr:colOff>25976</xdr:colOff>
      <xdr:row>37</xdr:row>
      <xdr:rowOff>17320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CEE8D5F-AF24-424B-BFBB-CB8AA5482FC6}"/>
            </a:ext>
          </a:extLst>
        </xdr:cNvPr>
        <xdr:cNvCxnSpPr/>
      </xdr:nvCxnSpPr>
      <xdr:spPr>
        <a:xfrm flipH="1">
          <a:off x="5689022" y="8485910"/>
          <a:ext cx="277090" cy="2684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95249</xdr:colOff>
      <xdr:row>39</xdr:row>
      <xdr:rowOff>155864</xdr:rowOff>
    </xdr:from>
    <xdr:to>
      <xdr:col>46</xdr:col>
      <xdr:colOff>8658</xdr:colOff>
      <xdr:row>41</xdr:row>
      <xdr:rowOff>8660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9E38A8C-75E9-4A46-A0DE-41D99183E8AD}"/>
            </a:ext>
          </a:extLst>
        </xdr:cNvPr>
        <xdr:cNvCxnSpPr/>
      </xdr:nvCxnSpPr>
      <xdr:spPr>
        <a:xfrm flipH="1">
          <a:off x="5308022" y="7931728"/>
          <a:ext cx="277091" cy="2684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17319</xdr:colOff>
      <xdr:row>10</xdr:row>
      <xdr:rowOff>17318</xdr:rowOff>
    </xdr:from>
    <xdr:to>
      <xdr:col>41</xdr:col>
      <xdr:colOff>8659</xdr:colOff>
      <xdr:row>10</xdr:row>
      <xdr:rowOff>199159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DBB994E-CE9D-40C0-A9A2-6F7364A0D8F4}"/>
            </a:ext>
          </a:extLst>
        </xdr:cNvPr>
        <xdr:cNvCxnSpPr/>
      </xdr:nvCxnSpPr>
      <xdr:spPr>
        <a:xfrm flipV="1">
          <a:off x="3775364" y="2260023"/>
          <a:ext cx="1203613" cy="1818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33</xdr:row>
      <xdr:rowOff>17319</xdr:rowOff>
    </xdr:from>
    <xdr:to>
      <xdr:col>40</xdr:col>
      <xdr:colOff>8659</xdr:colOff>
      <xdr:row>33</xdr:row>
      <xdr:rowOff>199160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DDD320BA-A361-47BF-B81F-6FC6A6E1BA7D}"/>
            </a:ext>
          </a:extLst>
        </xdr:cNvPr>
        <xdr:cNvCxnSpPr/>
      </xdr:nvCxnSpPr>
      <xdr:spPr>
        <a:xfrm flipV="1">
          <a:off x="3758045" y="6728114"/>
          <a:ext cx="1099705" cy="1818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95249</xdr:colOff>
      <xdr:row>38</xdr:row>
      <xdr:rowOff>155864</xdr:rowOff>
    </xdr:from>
    <xdr:to>
      <xdr:col>46</xdr:col>
      <xdr:colOff>8658</xdr:colOff>
      <xdr:row>40</xdr:row>
      <xdr:rowOff>8660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818750F-8FA4-4F78-956A-D15A6B817ABB}"/>
            </a:ext>
          </a:extLst>
        </xdr:cNvPr>
        <xdr:cNvCxnSpPr/>
      </xdr:nvCxnSpPr>
      <xdr:spPr>
        <a:xfrm flipH="1">
          <a:off x="5419724" y="7985414"/>
          <a:ext cx="284884" cy="2718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8660</xdr:colOff>
      <xdr:row>33</xdr:row>
      <xdr:rowOff>43296</xdr:rowOff>
    </xdr:from>
    <xdr:to>
      <xdr:col>39</xdr:col>
      <xdr:colOff>103909</xdr:colOff>
      <xdr:row>33</xdr:row>
      <xdr:rowOff>242455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47E8E9B-37A6-4A17-A97C-063E0E60DD87}"/>
            </a:ext>
          </a:extLst>
        </xdr:cNvPr>
        <xdr:cNvCxnSpPr/>
      </xdr:nvCxnSpPr>
      <xdr:spPr>
        <a:xfrm flipV="1">
          <a:off x="3766705" y="7221682"/>
          <a:ext cx="1065068" cy="1991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11</xdr:row>
      <xdr:rowOff>25977</xdr:rowOff>
    </xdr:from>
    <xdr:to>
      <xdr:col>41</xdr:col>
      <xdr:colOff>0</xdr:colOff>
      <xdr:row>12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D17E566-E169-424D-BBD7-B2BCFD62212F}"/>
            </a:ext>
          </a:extLst>
        </xdr:cNvPr>
        <xdr:cNvCxnSpPr/>
      </xdr:nvCxnSpPr>
      <xdr:spPr>
        <a:xfrm flipV="1">
          <a:off x="3758045" y="2415886"/>
          <a:ext cx="1212273" cy="2251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9"/>
  <sheetViews>
    <sheetView tabSelected="1" view="pageBreakPreview" topLeftCell="A2" zoomScale="110" zoomScaleNormal="110" zoomScaleSheetLayoutView="110" workbookViewId="0">
      <selection activeCell="AZ13" sqref="AZ13:BA13"/>
    </sheetView>
  </sheetViews>
  <sheetFormatPr defaultRowHeight="16.5" x14ac:dyDescent="0.4"/>
  <cols>
    <col min="1" max="65" width="1.625" style="1" customWidth="1"/>
    <col min="66" max="16384" width="9" style="1"/>
  </cols>
  <sheetData>
    <row r="1" spans="1:67" ht="20.100000000000001" customHeight="1" x14ac:dyDescent="0.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</row>
    <row r="2" spans="1:67" ht="20.100000000000001" customHeight="1" x14ac:dyDescent="0.4">
      <c r="A2" s="32"/>
      <c r="B2" s="32"/>
      <c r="C2" s="32"/>
      <c r="D2" s="73" t="s">
        <v>65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</row>
    <row r="3" spans="1:67" ht="20.100000000000001" customHeight="1" x14ac:dyDescent="0.4">
      <c r="A3" s="32"/>
      <c r="B3" s="32"/>
      <c r="C3" s="32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</row>
    <row r="4" spans="1:67" ht="20.100000000000001" customHeight="1" x14ac:dyDescent="0.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68" t="s">
        <v>73</v>
      </c>
      <c r="AJ4" s="69"/>
      <c r="AK4" s="69"/>
      <c r="AL4" s="82"/>
      <c r="AM4" s="67"/>
      <c r="AN4" s="68" t="s">
        <v>74</v>
      </c>
      <c r="AO4" s="69"/>
      <c r="AP4" s="69"/>
      <c r="AQ4" s="66"/>
      <c r="AR4" s="67"/>
      <c r="AS4" s="68" t="s">
        <v>75</v>
      </c>
      <c r="AT4" s="69"/>
      <c r="AU4" s="69"/>
      <c r="AV4" s="66"/>
      <c r="AW4" s="67"/>
      <c r="AX4" s="68" t="s">
        <v>76</v>
      </c>
      <c r="AY4" s="69"/>
      <c r="AZ4" s="69"/>
    </row>
    <row r="5" spans="1:67" ht="20.100000000000001" customHeight="1" x14ac:dyDescent="0.4">
      <c r="A5" s="32"/>
      <c r="B5" s="32"/>
      <c r="C5" s="32"/>
      <c r="D5" s="32"/>
      <c r="E5" s="32"/>
      <c r="F5" s="32" t="s">
        <v>28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</row>
    <row r="6" spans="1:67" ht="20.100000000000001" customHeight="1" x14ac:dyDescent="0.4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</row>
    <row r="7" spans="1:67" ht="21.9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81" t="s">
        <v>29</v>
      </c>
      <c r="AB7" s="81"/>
      <c r="AC7" s="81"/>
      <c r="AD7" s="81"/>
      <c r="AE7" s="81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32"/>
    </row>
    <row r="8" spans="1:67" ht="12" customHeight="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4"/>
      <c r="AB8" s="34"/>
      <c r="AC8" s="34"/>
      <c r="AD8" s="34"/>
      <c r="AE8" s="34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2"/>
    </row>
    <row r="9" spans="1:67" ht="21.95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81" t="s">
        <v>71</v>
      </c>
      <c r="AB9" s="81"/>
      <c r="AC9" s="81"/>
      <c r="AD9" s="81"/>
      <c r="AE9" s="81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143" t="s">
        <v>89</v>
      </c>
      <c r="BA9" s="144"/>
    </row>
    <row r="10" spans="1:67" ht="20.100000000000001" customHeight="1" x14ac:dyDescent="0.4">
      <c r="A10" s="32"/>
      <c r="B10" s="32"/>
      <c r="C10" s="32"/>
      <c r="D10" s="32"/>
      <c r="E10" s="32"/>
      <c r="F10" s="32"/>
      <c r="G10" s="32" t="s">
        <v>10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</row>
    <row r="11" spans="1:67" ht="21.95" customHeight="1" x14ac:dyDescent="0.4">
      <c r="A11" s="32"/>
      <c r="B11" s="32"/>
      <c r="C11" s="32"/>
      <c r="D11" s="32"/>
      <c r="E11" s="32"/>
      <c r="F11" s="32"/>
      <c r="G11" s="32"/>
      <c r="H11" s="70" t="s">
        <v>18</v>
      </c>
      <c r="I11" s="71"/>
      <c r="J11" s="75" t="s">
        <v>12</v>
      </c>
      <c r="K11" s="75"/>
      <c r="L11" s="75"/>
      <c r="M11" s="75"/>
      <c r="N11" s="75"/>
      <c r="O11" s="75"/>
      <c r="P11" s="75"/>
      <c r="Q11" s="75"/>
      <c r="R11" s="38"/>
      <c r="S11" s="79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71" t="s">
        <v>66</v>
      </c>
      <c r="AH11" s="72"/>
      <c r="AI11" s="76"/>
      <c r="AJ11" s="77"/>
      <c r="AK11" s="77"/>
      <c r="AL11" s="77"/>
      <c r="AM11" s="77"/>
      <c r="AN11" s="77"/>
      <c r="AO11" s="77"/>
      <c r="AP11" s="77"/>
      <c r="AQ11" s="77"/>
      <c r="AR11" s="78"/>
      <c r="AS11" s="32"/>
      <c r="AT11" s="32"/>
      <c r="AU11" s="32"/>
      <c r="AV11" s="32"/>
      <c r="AW11" s="32"/>
      <c r="AX11" s="32"/>
      <c r="AY11" s="32"/>
      <c r="AZ11" s="32"/>
      <c r="BK11" s="1" t="s">
        <v>84</v>
      </c>
      <c r="BO11" s="48" t="s">
        <v>87</v>
      </c>
    </row>
    <row r="12" spans="1:67" ht="21.95" customHeight="1" x14ac:dyDescent="0.4">
      <c r="A12" s="32"/>
      <c r="B12" s="32"/>
      <c r="C12" s="32"/>
      <c r="D12" s="32"/>
      <c r="E12" s="32"/>
      <c r="F12" s="32"/>
      <c r="G12" s="32"/>
      <c r="H12" s="70" t="s">
        <v>17</v>
      </c>
      <c r="I12" s="71"/>
      <c r="J12" s="75" t="s">
        <v>13</v>
      </c>
      <c r="K12" s="75"/>
      <c r="L12" s="75"/>
      <c r="M12" s="75"/>
      <c r="N12" s="75"/>
      <c r="O12" s="75"/>
      <c r="P12" s="75"/>
      <c r="Q12" s="75"/>
      <c r="R12" s="38"/>
      <c r="S12" s="85" t="str">
        <f>IF(S11="","",S11*AI12)</f>
        <v/>
      </c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3" t="s">
        <v>67</v>
      </c>
      <c r="AH12" s="84"/>
      <c r="AI12" s="51">
        <f>BO12</f>
        <v>1000</v>
      </c>
      <c r="AJ12" s="52"/>
      <c r="AK12" s="52"/>
      <c r="AL12" s="52"/>
      <c r="AM12" s="52"/>
      <c r="AN12" s="52"/>
      <c r="AO12" s="52"/>
      <c r="AP12" s="52"/>
      <c r="AQ12" s="52"/>
      <c r="AR12" s="53"/>
      <c r="AS12" s="32"/>
      <c r="AT12" s="32"/>
      <c r="AU12" s="32"/>
      <c r="AV12" s="32"/>
      <c r="AW12" s="32"/>
      <c r="AX12" s="32"/>
      <c r="AY12" s="32"/>
      <c r="AZ12" s="32"/>
      <c r="BL12" s="1" t="s">
        <v>85</v>
      </c>
      <c r="BO12" s="49">
        <v>1000</v>
      </c>
    </row>
    <row r="13" spans="1:67" ht="21.95" customHeight="1" x14ac:dyDescent="0.4">
      <c r="A13" s="32"/>
      <c r="B13" s="32"/>
      <c r="C13" s="32"/>
      <c r="D13" s="32"/>
      <c r="E13" s="32"/>
      <c r="F13" s="32"/>
      <c r="G13" s="32"/>
      <c r="H13" s="70" t="s">
        <v>19</v>
      </c>
      <c r="I13" s="71"/>
      <c r="J13" s="75" t="s">
        <v>14</v>
      </c>
      <c r="K13" s="75"/>
      <c r="L13" s="75"/>
      <c r="M13" s="75"/>
      <c r="N13" s="75"/>
      <c r="O13" s="75"/>
      <c r="P13" s="75"/>
      <c r="Q13" s="75"/>
      <c r="R13" s="38"/>
      <c r="S13" s="85" t="str">
        <f>IF(S11="","",S12*AI13)</f>
        <v/>
      </c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3" t="s">
        <v>67</v>
      </c>
      <c r="AH13" s="84"/>
      <c r="AI13" s="54">
        <f>BO13</f>
        <v>0.03</v>
      </c>
      <c r="AJ13" s="55"/>
      <c r="AK13" s="55"/>
      <c r="AL13" s="55"/>
      <c r="AM13" s="55"/>
      <c r="AN13" s="55"/>
      <c r="AO13" s="55"/>
      <c r="AP13" s="55"/>
      <c r="AQ13" s="55"/>
      <c r="AR13" s="56"/>
      <c r="AS13" s="32"/>
      <c r="AT13" s="32"/>
      <c r="AU13" s="32"/>
      <c r="AV13" s="32"/>
      <c r="AW13" s="32"/>
      <c r="AX13" s="32"/>
      <c r="AY13" s="32"/>
      <c r="AZ13" s="32"/>
      <c r="BL13" s="1" t="s">
        <v>86</v>
      </c>
      <c r="BO13" s="50">
        <v>0.03</v>
      </c>
    </row>
    <row r="14" spans="1:67" ht="21.95" customHeight="1" x14ac:dyDescent="0.4">
      <c r="A14" s="32"/>
      <c r="B14" s="32"/>
      <c r="C14" s="32"/>
      <c r="D14" s="32"/>
      <c r="E14" s="32"/>
      <c r="F14" s="32"/>
      <c r="G14" s="32"/>
      <c r="H14" s="70" t="s">
        <v>21</v>
      </c>
      <c r="I14" s="71"/>
      <c r="J14" s="75" t="s">
        <v>15</v>
      </c>
      <c r="K14" s="75"/>
      <c r="L14" s="75"/>
      <c r="M14" s="75"/>
      <c r="N14" s="75"/>
      <c r="O14" s="75"/>
      <c r="P14" s="75"/>
      <c r="Q14" s="75"/>
      <c r="R14" s="38"/>
      <c r="S14" s="85" t="str">
        <f>IF(S11="","",S12-S13)</f>
        <v/>
      </c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3" t="s">
        <v>67</v>
      </c>
      <c r="AH14" s="84"/>
      <c r="AI14" s="39" t="s">
        <v>43</v>
      </c>
      <c r="AJ14" s="40"/>
      <c r="AK14" s="40"/>
      <c r="AL14" s="40"/>
      <c r="AM14" s="40"/>
      <c r="AN14" s="40"/>
      <c r="AO14" s="40"/>
      <c r="AP14" s="40"/>
      <c r="AQ14" s="40"/>
      <c r="AR14" s="38"/>
      <c r="AS14" s="32"/>
      <c r="AT14" s="32"/>
      <c r="AU14" s="32"/>
      <c r="AV14" s="32"/>
      <c r="AW14" s="32"/>
      <c r="AX14" s="32"/>
      <c r="AY14" s="32"/>
      <c r="AZ14" s="32"/>
      <c r="BL14" s="1" t="s">
        <v>88</v>
      </c>
      <c r="BO14" s="50">
        <v>0.1</v>
      </c>
    </row>
    <row r="15" spans="1:67" ht="20.100000000000001" customHeight="1" x14ac:dyDescent="0.4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</row>
    <row r="16" spans="1:67" ht="18" customHeight="1" x14ac:dyDescent="0.4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93" t="s">
        <v>69</v>
      </c>
      <c r="AB16" s="88"/>
      <c r="AC16" s="88"/>
      <c r="AD16" s="89"/>
      <c r="AE16" s="70" t="s">
        <v>68</v>
      </c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2"/>
      <c r="AR16" s="70" t="s">
        <v>3</v>
      </c>
      <c r="AS16" s="71"/>
      <c r="AT16" s="71"/>
      <c r="AU16" s="71"/>
      <c r="AV16" s="71"/>
      <c r="AW16" s="72"/>
      <c r="AX16" s="32"/>
      <c r="AY16" s="32"/>
      <c r="AZ16" s="32"/>
    </row>
    <row r="17" spans="1:55" ht="23.1" customHeight="1" x14ac:dyDescent="0.4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94"/>
      <c r="AB17" s="68"/>
      <c r="AC17" s="68"/>
      <c r="AD17" s="95"/>
      <c r="AE17" s="87" t="s">
        <v>36</v>
      </c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9"/>
      <c r="AR17" s="41"/>
      <c r="AS17" s="42"/>
      <c r="AT17" s="42"/>
      <c r="AU17" s="42"/>
      <c r="AV17" s="42"/>
      <c r="AW17" s="43"/>
      <c r="AX17" s="32"/>
      <c r="AY17" s="32"/>
      <c r="AZ17" s="32"/>
    </row>
    <row r="18" spans="1:55" ht="23.1" customHeight="1" x14ac:dyDescent="0.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90"/>
      <c r="AB18" s="91"/>
      <c r="AC18" s="91"/>
      <c r="AD18" s="92"/>
      <c r="AE18" s="90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2"/>
      <c r="AR18" s="44"/>
      <c r="AS18" s="45"/>
      <c r="AT18" s="45"/>
      <c r="AU18" s="45"/>
      <c r="AV18" s="45"/>
      <c r="AW18" s="46"/>
      <c r="AX18" s="32"/>
      <c r="AY18" s="32"/>
      <c r="AZ18" s="32"/>
    </row>
    <row r="19" spans="1:55" ht="19.5" customHeight="1" x14ac:dyDescent="0.4">
      <c r="A19" s="32"/>
      <c r="B19" s="32"/>
      <c r="C19" s="32"/>
      <c r="D19" s="32"/>
      <c r="E19" s="32"/>
      <c r="F19" s="32"/>
      <c r="G19" s="35"/>
      <c r="H19" s="35"/>
      <c r="I19" s="35"/>
      <c r="J19" s="35"/>
      <c r="K19" s="35" t="s">
        <v>77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2"/>
      <c r="AY19" s="32"/>
      <c r="AZ19" s="32"/>
    </row>
    <row r="20" spans="1:55" ht="20.100000000000001" customHeight="1" x14ac:dyDescent="0.4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</row>
    <row r="21" spans="1:55" ht="20.100000000000001" customHeight="1" x14ac:dyDescent="0.4">
      <c r="A21" s="32"/>
      <c r="B21" s="32"/>
      <c r="C21" s="32"/>
      <c r="D21" s="73" t="s">
        <v>26</v>
      </c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</row>
    <row r="22" spans="1:55" ht="20.100000000000001" customHeight="1" x14ac:dyDescent="0.4">
      <c r="A22" s="32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</row>
    <row r="23" spans="1:55" s="37" customFormat="1" ht="20.100000000000001" customHeight="1" x14ac:dyDescent="0.4">
      <c r="A23" s="32"/>
      <c r="B23" s="32"/>
      <c r="C23" s="32"/>
      <c r="D23" s="32"/>
      <c r="E23" s="32"/>
      <c r="F23" s="32"/>
      <c r="G23" s="98" t="str">
        <f>IF(AF7="","",AF7)</f>
        <v/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36"/>
      <c r="AC23" t="s">
        <v>72</v>
      </c>
      <c r="AD23" s="36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</row>
    <row r="24" spans="1:55" ht="20.100000000000001" customHeight="1" x14ac:dyDescent="0.4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I24" s="68" t="s">
        <v>73</v>
      </c>
      <c r="AJ24" s="69"/>
      <c r="AK24" s="69"/>
      <c r="AL24" s="68" t="str">
        <f>IF(AL4="","",AL4)</f>
        <v/>
      </c>
      <c r="AM24" s="69"/>
      <c r="AN24" s="68" t="s">
        <v>74</v>
      </c>
      <c r="AO24" s="69"/>
      <c r="AP24" s="69"/>
      <c r="AQ24" s="68" t="str">
        <f>IF(AQ4="","",AQ4)</f>
        <v/>
      </c>
      <c r="AR24" s="69"/>
      <c r="AS24" s="68" t="s">
        <v>75</v>
      </c>
      <c r="AT24" s="69"/>
      <c r="AU24" s="69"/>
      <c r="AV24" s="68" t="str">
        <f>IF(AV4="","",AV4)</f>
        <v/>
      </c>
      <c r="AW24" s="69"/>
      <c r="AX24" s="68" t="s">
        <v>76</v>
      </c>
      <c r="AY24" s="69"/>
      <c r="AZ24" s="69"/>
    </row>
    <row r="25" spans="1:55" ht="20.100000000000001" customHeight="1" x14ac:dyDescent="0.4">
      <c r="A25" s="32"/>
      <c r="B25" s="32"/>
      <c r="C25" s="32"/>
      <c r="D25" s="32"/>
      <c r="E25" s="32"/>
      <c r="F25" s="32"/>
      <c r="G25" s="32" t="s">
        <v>24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</row>
    <row r="26" spans="1:55" ht="20.100000000000001" customHeight="1" x14ac:dyDescent="0.4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 t="s">
        <v>23</v>
      </c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</row>
    <row r="27" spans="1:55" ht="20.100000000000001" customHeight="1" x14ac:dyDescent="0.4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 t="s">
        <v>70</v>
      </c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</row>
    <row r="28" spans="1:55" ht="20.100000000000001" customHeight="1" x14ac:dyDescent="0.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47" t="s">
        <v>82</v>
      </c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</row>
    <row r="29" spans="1:55" ht="20.100000000000001" customHeight="1" x14ac:dyDescent="0.4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 t="s">
        <v>11</v>
      </c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</row>
    <row r="30" spans="1:55" ht="21.95" customHeight="1" x14ac:dyDescent="0.4">
      <c r="A30" s="32"/>
      <c r="B30" s="32"/>
      <c r="C30" s="32"/>
      <c r="D30" s="32"/>
      <c r="E30" s="32"/>
      <c r="F30" s="32"/>
      <c r="G30" s="32"/>
      <c r="H30" s="70" t="s">
        <v>18</v>
      </c>
      <c r="I30" s="71"/>
      <c r="J30" s="75" t="s">
        <v>16</v>
      </c>
      <c r="K30" s="75"/>
      <c r="L30" s="75"/>
      <c r="M30" s="75"/>
      <c r="N30" s="75"/>
      <c r="O30" s="75"/>
      <c r="P30" s="75"/>
      <c r="Q30" s="75"/>
      <c r="R30" s="38"/>
      <c r="S30" s="96" t="str">
        <f>IF(S11="","",S11)</f>
        <v/>
      </c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71" t="s">
        <v>66</v>
      </c>
      <c r="AH30" s="72"/>
      <c r="AI30" s="76"/>
      <c r="AJ30" s="77"/>
      <c r="AK30" s="77"/>
      <c r="AL30" s="77"/>
      <c r="AM30" s="77"/>
      <c r="AN30" s="77"/>
      <c r="AO30" s="77"/>
      <c r="AP30" s="77"/>
      <c r="AQ30" s="77"/>
      <c r="AR30" s="78"/>
      <c r="AS30" s="32"/>
      <c r="AT30" s="32"/>
      <c r="AU30" s="32"/>
      <c r="AV30" s="32"/>
      <c r="AW30" s="32"/>
      <c r="AX30" s="32"/>
      <c r="AY30" s="32"/>
      <c r="AZ30" s="32"/>
    </row>
    <row r="31" spans="1:55" ht="21.95" customHeight="1" x14ac:dyDescent="0.4">
      <c r="A31" s="32"/>
      <c r="B31" s="32"/>
      <c r="C31" s="32"/>
      <c r="D31" s="32"/>
      <c r="E31" s="32"/>
      <c r="F31" s="32"/>
      <c r="G31" s="32"/>
      <c r="H31" s="70" t="s">
        <v>17</v>
      </c>
      <c r="I31" s="71"/>
      <c r="J31" s="75" t="s">
        <v>13</v>
      </c>
      <c r="K31" s="75"/>
      <c r="L31" s="75"/>
      <c r="M31" s="75"/>
      <c r="N31" s="75"/>
      <c r="O31" s="75"/>
      <c r="P31" s="75"/>
      <c r="Q31" s="75"/>
      <c r="R31" s="38"/>
      <c r="S31" s="85" t="str">
        <f>S12</f>
        <v/>
      </c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71" t="s">
        <v>67</v>
      </c>
      <c r="AH31" s="72"/>
      <c r="AI31" s="51">
        <f>AI12</f>
        <v>1000</v>
      </c>
      <c r="AJ31" s="52"/>
      <c r="AK31" s="52"/>
      <c r="AL31" s="52"/>
      <c r="AM31" s="52"/>
      <c r="AN31" s="52"/>
      <c r="AO31" s="52"/>
      <c r="AP31" s="52"/>
      <c r="AQ31" s="52"/>
      <c r="AR31" s="53"/>
      <c r="AS31" s="64" t="s">
        <v>81</v>
      </c>
      <c r="AT31" s="65"/>
      <c r="AU31" s="65"/>
      <c r="AV31" s="65"/>
      <c r="AW31" s="57">
        <f>BO14*100</f>
        <v>10</v>
      </c>
      <c r="AX31" s="58"/>
      <c r="AY31" s="58"/>
      <c r="AZ31" s="58"/>
      <c r="BA31" s="59"/>
      <c r="BB31" s="62" t="s">
        <v>78</v>
      </c>
      <c r="BC31" s="63"/>
    </row>
    <row r="32" spans="1:55" ht="21.95" customHeight="1" x14ac:dyDescent="0.4">
      <c r="A32" s="32"/>
      <c r="B32" s="32"/>
      <c r="C32" s="32"/>
      <c r="D32" s="32"/>
      <c r="E32" s="32"/>
      <c r="F32" s="32"/>
      <c r="G32" s="32"/>
      <c r="H32" s="70" t="s">
        <v>19</v>
      </c>
      <c r="I32" s="71"/>
      <c r="J32" s="75" t="s">
        <v>20</v>
      </c>
      <c r="K32" s="75"/>
      <c r="L32" s="75"/>
      <c r="M32" s="75"/>
      <c r="N32" s="75"/>
      <c r="O32" s="75"/>
      <c r="P32" s="75"/>
      <c r="Q32" s="75"/>
      <c r="R32" s="38"/>
      <c r="S32" s="85" t="str">
        <f>S13</f>
        <v/>
      </c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71" t="s">
        <v>67</v>
      </c>
      <c r="AH32" s="72"/>
      <c r="AI32" s="54">
        <f>AI13</f>
        <v>0.03</v>
      </c>
      <c r="AJ32" s="55"/>
      <c r="AK32" s="55"/>
      <c r="AL32" s="55"/>
      <c r="AM32" s="55"/>
      <c r="AN32" s="55"/>
      <c r="AO32" s="55"/>
      <c r="AP32" s="55"/>
      <c r="AQ32" s="55"/>
      <c r="AR32" s="56"/>
      <c r="AS32" s="64" t="s">
        <v>80</v>
      </c>
      <c r="AT32" s="65"/>
      <c r="AU32" s="65"/>
      <c r="AV32" s="65"/>
      <c r="AW32" s="60" t="str">
        <f>IFERROR(ROUNDDOWN(S32*AW31/(AW31+100),0),"")</f>
        <v/>
      </c>
      <c r="AX32" s="61"/>
      <c r="AY32" s="61"/>
      <c r="AZ32" s="61"/>
      <c r="BA32" s="59"/>
      <c r="BB32" s="62" t="s">
        <v>79</v>
      </c>
      <c r="BC32" s="63"/>
    </row>
    <row r="33" spans="1:66" ht="21.95" customHeight="1" x14ac:dyDescent="0.4">
      <c r="A33" s="32"/>
      <c r="B33" s="32"/>
      <c r="C33" s="32"/>
      <c r="D33" s="32"/>
      <c r="E33" s="32"/>
      <c r="F33" s="32"/>
      <c r="G33" s="32"/>
      <c r="H33" s="70" t="s">
        <v>21</v>
      </c>
      <c r="I33" s="71"/>
      <c r="J33" s="75" t="s">
        <v>22</v>
      </c>
      <c r="K33" s="75"/>
      <c r="L33" s="75"/>
      <c r="M33" s="75"/>
      <c r="N33" s="75"/>
      <c r="O33" s="75"/>
      <c r="P33" s="75"/>
      <c r="Q33" s="75"/>
      <c r="R33" s="38"/>
      <c r="S33" s="85" t="str">
        <f>S14</f>
        <v/>
      </c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71" t="s">
        <v>67</v>
      </c>
      <c r="AH33" s="72"/>
      <c r="AI33" s="39" t="str">
        <f>AI14</f>
        <v xml:space="preserve"> ② － ③</v>
      </c>
      <c r="AJ33" s="40"/>
      <c r="AK33" s="40"/>
      <c r="AL33" s="40"/>
      <c r="AM33" s="40"/>
      <c r="AN33" s="40"/>
      <c r="AO33" s="40"/>
      <c r="AP33" s="40"/>
      <c r="AQ33" s="40"/>
      <c r="AR33" s="38"/>
      <c r="AS33" s="32"/>
      <c r="AT33" s="32"/>
      <c r="AU33" s="32"/>
      <c r="AV33" s="32"/>
      <c r="AW33" s="32"/>
      <c r="AX33" s="32"/>
      <c r="AY33" s="32"/>
      <c r="AZ33" s="32"/>
    </row>
    <row r="34" spans="1:66" ht="17.100000000000001" customHeight="1" x14ac:dyDescent="0.4">
      <c r="A34" s="32"/>
      <c r="B34" s="32"/>
      <c r="C34" s="32"/>
      <c r="D34" s="32"/>
      <c r="E34" s="32"/>
      <c r="F34" s="32"/>
      <c r="G34" s="32"/>
      <c r="H34" s="32" t="s">
        <v>5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</row>
    <row r="35" spans="1:66" ht="17.100000000000001" customHeight="1" x14ac:dyDescent="0.4">
      <c r="A35" s="32"/>
      <c r="B35" s="32"/>
      <c r="C35" s="32"/>
      <c r="D35" s="32"/>
      <c r="E35" s="32"/>
      <c r="F35" s="32"/>
      <c r="G35" s="32"/>
      <c r="H35" s="32" t="s">
        <v>6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70" t="s">
        <v>4</v>
      </c>
      <c r="AU35" s="71"/>
      <c r="AV35" s="71"/>
      <c r="AW35" s="71"/>
      <c r="AX35" s="71"/>
      <c r="AY35" s="72"/>
      <c r="AZ35" s="32"/>
    </row>
    <row r="36" spans="1:66" ht="17.100000000000001" customHeight="1" x14ac:dyDescent="0.4">
      <c r="A36" s="32"/>
      <c r="B36" s="32"/>
      <c r="C36" s="32"/>
      <c r="D36" s="32"/>
      <c r="E36" s="32"/>
      <c r="F36" s="32"/>
      <c r="G36" s="32"/>
      <c r="H36" s="32"/>
      <c r="I36" s="32"/>
      <c r="J36" s="32" t="s">
        <v>64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87"/>
      <c r="AU36" s="88"/>
      <c r="AV36" s="88"/>
      <c r="AW36" s="88"/>
      <c r="AX36" s="88"/>
      <c r="AY36" s="89"/>
      <c r="AZ36" s="32"/>
    </row>
    <row r="37" spans="1:66" ht="17.100000000000001" customHeight="1" x14ac:dyDescent="0.4">
      <c r="A37" s="32"/>
      <c r="B37" s="32"/>
      <c r="C37" s="32"/>
      <c r="D37" s="32"/>
      <c r="E37" s="32"/>
      <c r="F37" s="32"/>
      <c r="G37" s="32"/>
      <c r="H37" s="32"/>
      <c r="I37" s="32"/>
      <c r="J37" s="32" t="s">
        <v>63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94"/>
      <c r="AU37" s="68"/>
      <c r="AV37" s="68"/>
      <c r="AW37" s="68"/>
      <c r="AX37" s="68"/>
      <c r="AY37" s="95"/>
      <c r="AZ37" s="32"/>
    </row>
    <row r="38" spans="1:66" ht="17.100000000000001" customHeight="1" x14ac:dyDescent="0.4">
      <c r="A38" s="32"/>
      <c r="B38" s="32"/>
      <c r="C38" s="32"/>
      <c r="D38" s="32"/>
      <c r="E38" s="32"/>
      <c r="F38" s="32"/>
      <c r="G38" s="32"/>
      <c r="H38" s="32"/>
      <c r="I38" s="32"/>
      <c r="J38" s="32" t="s">
        <v>9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90"/>
      <c r="AU38" s="91"/>
      <c r="AV38" s="91"/>
      <c r="AW38" s="91"/>
      <c r="AX38" s="91"/>
      <c r="AY38" s="92"/>
      <c r="AZ38" s="32"/>
    </row>
    <row r="39" spans="1:66" ht="17.100000000000001" customHeight="1" x14ac:dyDescent="0.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N39" s="1" t="s">
        <v>83</v>
      </c>
    </row>
  </sheetData>
  <sheetProtection sheet="1" objects="1" scenarios="1"/>
  <mergeCells count="72">
    <mergeCell ref="H33:I33"/>
    <mergeCell ref="J33:Q33"/>
    <mergeCell ref="AT35:AY35"/>
    <mergeCell ref="AT36:AY38"/>
    <mergeCell ref="AG33:AH33"/>
    <mergeCell ref="S33:AF33"/>
    <mergeCell ref="H31:I31"/>
    <mergeCell ref="J31:Q31"/>
    <mergeCell ref="H32:I32"/>
    <mergeCell ref="J32:Q32"/>
    <mergeCell ref="AG31:AH31"/>
    <mergeCell ref="AG32:AH32"/>
    <mergeCell ref="S31:AF31"/>
    <mergeCell ref="S32:AF32"/>
    <mergeCell ref="H30:I30"/>
    <mergeCell ref="J30:Q30"/>
    <mergeCell ref="AE17:AQ18"/>
    <mergeCell ref="AA16:AD18"/>
    <mergeCell ref="AG30:AH30"/>
    <mergeCell ref="S30:AF30"/>
    <mergeCell ref="AI30:AR30"/>
    <mergeCell ref="G23:AA23"/>
    <mergeCell ref="J14:Q14"/>
    <mergeCell ref="AE16:AQ16"/>
    <mergeCell ref="H12:I12"/>
    <mergeCell ref="J12:Q12"/>
    <mergeCell ref="H13:I13"/>
    <mergeCell ref="J13:Q13"/>
    <mergeCell ref="AG12:AH12"/>
    <mergeCell ref="AG13:AH13"/>
    <mergeCell ref="AG14:AH14"/>
    <mergeCell ref="S12:AF12"/>
    <mergeCell ref="S13:AF13"/>
    <mergeCell ref="S14:AF14"/>
    <mergeCell ref="D2:AZ2"/>
    <mergeCell ref="H11:I11"/>
    <mergeCell ref="J11:Q11"/>
    <mergeCell ref="AI11:AR11"/>
    <mergeCell ref="AG11:AH11"/>
    <mergeCell ref="S11:AF11"/>
    <mergeCell ref="AA7:AE7"/>
    <mergeCell ref="AA9:AE9"/>
    <mergeCell ref="AI4:AK4"/>
    <mergeCell ref="AN4:AP4"/>
    <mergeCell ref="AS4:AU4"/>
    <mergeCell ref="AX4:AZ4"/>
    <mergeCell ref="AL4:AM4"/>
    <mergeCell ref="AZ9:BA9"/>
    <mergeCell ref="AQ4:AR4"/>
    <mergeCell ref="AV4:AW4"/>
    <mergeCell ref="AI24:AK24"/>
    <mergeCell ref="AL24:AM24"/>
    <mergeCell ref="AN24:AP24"/>
    <mergeCell ref="AQ24:AR24"/>
    <mergeCell ref="AS24:AU24"/>
    <mergeCell ref="AV24:AW24"/>
    <mergeCell ref="AR16:AW16"/>
    <mergeCell ref="D21:AZ21"/>
    <mergeCell ref="AI12:AR12"/>
    <mergeCell ref="AI13:AR13"/>
    <mergeCell ref="AX24:AZ24"/>
    <mergeCell ref="AF7:AY7"/>
    <mergeCell ref="AF9:AY9"/>
    <mergeCell ref="H14:I14"/>
    <mergeCell ref="AI31:AR31"/>
    <mergeCell ref="AI32:AR32"/>
    <mergeCell ref="AW31:BA31"/>
    <mergeCell ref="AW32:BA32"/>
    <mergeCell ref="BB31:BC31"/>
    <mergeCell ref="BB32:BC32"/>
    <mergeCell ref="AS31:AV31"/>
    <mergeCell ref="AS32:AV32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42"/>
  <sheetViews>
    <sheetView zoomScale="110" zoomScaleNormal="110" zoomScaleSheetLayoutView="110" workbookViewId="0">
      <selection activeCell="P14" sqref="P14:AE14"/>
    </sheetView>
  </sheetViews>
  <sheetFormatPr defaultRowHeight="16.5" x14ac:dyDescent="0.4"/>
  <cols>
    <col min="1" max="62" width="1.625" style="1" customWidth="1"/>
    <col min="63" max="16384" width="9" style="1"/>
  </cols>
  <sheetData>
    <row r="1" spans="1:49" ht="20.100000000000001" customHeight="1" x14ac:dyDescent="0.4"/>
    <row r="2" spans="1:49" ht="20.100000000000001" customHeight="1" x14ac:dyDescent="0.4">
      <c r="A2" s="119" t="s">
        <v>27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</row>
    <row r="3" spans="1:49" ht="20.100000000000001" customHeight="1" x14ac:dyDescent="0.4"/>
    <row r="4" spans="1:49" ht="20.100000000000001" customHeight="1" x14ac:dyDescent="0.4">
      <c r="AJ4" s="1" t="s">
        <v>36</v>
      </c>
    </row>
    <row r="5" spans="1:49" ht="20.100000000000001" customHeight="1" x14ac:dyDescent="0.4">
      <c r="C5" s="1" t="s">
        <v>28</v>
      </c>
    </row>
    <row r="6" spans="1:49" ht="20.100000000000001" customHeight="1" x14ac:dyDescent="0.4"/>
    <row r="7" spans="1:49" ht="20.100000000000001" customHeight="1" x14ac:dyDescent="0.35">
      <c r="X7" s="1" t="s">
        <v>29</v>
      </c>
      <c r="Y7" s="20"/>
      <c r="Z7" s="20"/>
      <c r="AA7" s="20"/>
      <c r="AB7" s="20"/>
      <c r="AC7" s="123" t="s">
        <v>56</v>
      </c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</row>
    <row r="8" spans="1:49" ht="20.100000000000001" customHeight="1" x14ac:dyDescent="0.4"/>
    <row r="9" spans="1:49" ht="20.100000000000001" customHeight="1" x14ac:dyDescent="0.35">
      <c r="X9" s="1" t="s">
        <v>53</v>
      </c>
      <c r="Y9" s="20"/>
      <c r="Z9" s="20"/>
      <c r="AA9" s="20"/>
      <c r="AB9" s="20"/>
      <c r="AC9" s="122" t="s">
        <v>55</v>
      </c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</row>
    <row r="10" spans="1:49" ht="20.100000000000001" customHeight="1" x14ac:dyDescent="0.4">
      <c r="D10" s="1" t="s">
        <v>10</v>
      </c>
    </row>
    <row r="11" spans="1:49" ht="20.100000000000001" customHeight="1" x14ac:dyDescent="0.4">
      <c r="E11" s="100" t="s">
        <v>18</v>
      </c>
      <c r="F11" s="101"/>
      <c r="G11" s="102" t="s">
        <v>12</v>
      </c>
      <c r="H11" s="102"/>
      <c r="I11" s="102"/>
      <c r="J11" s="102"/>
      <c r="K11" s="102"/>
      <c r="L11" s="102"/>
      <c r="M11" s="102"/>
      <c r="N11" s="102"/>
      <c r="O11" s="21"/>
      <c r="P11" s="103" t="s">
        <v>57</v>
      </c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5"/>
      <c r="AF11" s="100"/>
      <c r="AG11" s="101"/>
      <c r="AH11" s="101"/>
      <c r="AI11" s="101"/>
      <c r="AJ11" s="101"/>
      <c r="AK11" s="101"/>
      <c r="AL11" s="101"/>
      <c r="AM11" s="101"/>
      <c r="AN11" s="101"/>
      <c r="AO11" s="109"/>
    </row>
    <row r="12" spans="1:49" ht="20.100000000000001" customHeight="1" x14ac:dyDescent="0.4">
      <c r="E12" s="100" t="s">
        <v>17</v>
      </c>
      <c r="F12" s="101"/>
      <c r="G12" s="102" t="s">
        <v>13</v>
      </c>
      <c r="H12" s="102"/>
      <c r="I12" s="102"/>
      <c r="J12" s="102"/>
      <c r="K12" s="102"/>
      <c r="L12" s="102"/>
      <c r="M12" s="102"/>
      <c r="N12" s="102"/>
      <c r="O12" s="21"/>
      <c r="P12" s="103" t="s">
        <v>58</v>
      </c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5"/>
      <c r="AF12" s="22" t="s">
        <v>41</v>
      </c>
      <c r="AG12" s="23"/>
      <c r="AH12" s="23"/>
      <c r="AI12" s="23"/>
      <c r="AJ12" s="23"/>
      <c r="AK12" s="23"/>
      <c r="AL12" s="23"/>
      <c r="AM12" s="23"/>
      <c r="AN12" s="23"/>
      <c r="AO12" s="21"/>
    </row>
    <row r="13" spans="1:49" ht="20.100000000000001" customHeight="1" x14ac:dyDescent="0.4">
      <c r="E13" s="100" t="s">
        <v>19</v>
      </c>
      <c r="F13" s="101"/>
      <c r="G13" s="102" t="s">
        <v>14</v>
      </c>
      <c r="H13" s="102"/>
      <c r="I13" s="102"/>
      <c r="J13" s="102"/>
      <c r="K13" s="102"/>
      <c r="L13" s="102"/>
      <c r="M13" s="102"/>
      <c r="N13" s="102"/>
      <c r="O13" s="21"/>
      <c r="P13" s="103" t="s">
        <v>59</v>
      </c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5"/>
      <c r="AF13" s="22" t="s">
        <v>42</v>
      </c>
      <c r="AG13" s="23"/>
      <c r="AH13" s="23"/>
      <c r="AI13" s="23"/>
      <c r="AJ13" s="23"/>
      <c r="AK13" s="23"/>
      <c r="AL13" s="23"/>
      <c r="AM13" s="23"/>
      <c r="AN13" s="23"/>
      <c r="AO13" s="21"/>
    </row>
    <row r="14" spans="1:49" ht="20.100000000000001" customHeight="1" x14ac:dyDescent="0.4">
      <c r="E14" s="100" t="s">
        <v>21</v>
      </c>
      <c r="F14" s="101"/>
      <c r="G14" s="102" t="s">
        <v>15</v>
      </c>
      <c r="H14" s="102"/>
      <c r="I14" s="102"/>
      <c r="J14" s="102"/>
      <c r="K14" s="102"/>
      <c r="L14" s="102"/>
      <c r="M14" s="102"/>
      <c r="N14" s="102"/>
      <c r="O14" s="21"/>
      <c r="P14" s="103" t="s">
        <v>59</v>
      </c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5"/>
      <c r="AF14" s="22" t="s">
        <v>43</v>
      </c>
      <c r="AG14" s="23"/>
      <c r="AH14" s="23"/>
      <c r="AI14" s="23"/>
      <c r="AJ14" s="23"/>
      <c r="AK14" s="23"/>
      <c r="AL14" s="23"/>
      <c r="AM14" s="23"/>
      <c r="AN14" s="23"/>
      <c r="AO14" s="21"/>
    </row>
    <row r="15" spans="1:49" ht="20.100000000000001" customHeight="1" x14ac:dyDescent="0.4"/>
    <row r="16" spans="1:49" ht="20.100000000000001" customHeight="1" x14ac:dyDescent="0.4">
      <c r="X16" s="24"/>
      <c r="Y16" s="25"/>
      <c r="Z16" s="25"/>
      <c r="AA16" s="26"/>
      <c r="AB16" s="100" t="s">
        <v>2</v>
      </c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9"/>
      <c r="AO16" s="100" t="s">
        <v>3</v>
      </c>
      <c r="AP16" s="101"/>
      <c r="AQ16" s="101"/>
      <c r="AR16" s="101"/>
      <c r="AS16" s="101"/>
      <c r="AT16" s="109"/>
    </row>
    <row r="17" spans="1:49" ht="20.100000000000001" customHeight="1" x14ac:dyDescent="0.4">
      <c r="X17" s="106" t="s">
        <v>34</v>
      </c>
      <c r="Y17" s="107"/>
      <c r="Z17" s="107"/>
      <c r="AA17" s="108"/>
      <c r="AB17" s="24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6"/>
      <c r="AO17" s="24"/>
      <c r="AP17" s="25"/>
      <c r="AQ17" s="25"/>
      <c r="AR17" s="25"/>
      <c r="AS17" s="25"/>
      <c r="AT17" s="26"/>
    </row>
    <row r="18" spans="1:49" ht="20.100000000000001" customHeight="1" x14ac:dyDescent="0.4">
      <c r="X18" s="106"/>
      <c r="Y18" s="107"/>
      <c r="Z18" s="107"/>
      <c r="AA18" s="108"/>
      <c r="AB18" s="113" t="s">
        <v>37</v>
      </c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5"/>
      <c r="AO18" s="30"/>
      <c r="AP18" s="8"/>
      <c r="AQ18" s="8"/>
      <c r="AR18" s="8"/>
      <c r="AS18" s="8"/>
      <c r="AT18" s="31"/>
    </row>
    <row r="19" spans="1:49" ht="20.100000000000001" customHeight="1" x14ac:dyDescent="0.4">
      <c r="X19" s="27"/>
      <c r="Y19" s="28"/>
      <c r="Z19" s="28"/>
      <c r="AA19" s="29"/>
      <c r="AB19" s="27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9"/>
      <c r="AO19" s="27"/>
      <c r="AP19" s="28"/>
      <c r="AQ19" s="28"/>
      <c r="AR19" s="28"/>
      <c r="AS19" s="28"/>
      <c r="AT19" s="29"/>
    </row>
    <row r="20" spans="1:49" ht="9.9499999999999993" customHeight="1" x14ac:dyDescent="0.4"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9" ht="9.9499999999999993" customHeight="1" x14ac:dyDescent="0.4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9" ht="9.9499999999999993" customHeight="1" x14ac:dyDescent="0.4"/>
    <row r="23" spans="1:49" ht="9.9499999999999993" customHeight="1" x14ac:dyDescent="0.4"/>
    <row r="24" spans="1:49" ht="20.100000000000001" customHeight="1" x14ac:dyDescent="0.4">
      <c r="A24" s="119" t="s">
        <v>26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</row>
    <row r="25" spans="1:49" ht="20.100000000000001" customHeight="1" x14ac:dyDescent="0.4"/>
    <row r="26" spans="1:49" ht="20.100000000000001" customHeight="1" x14ac:dyDescent="0.4"/>
    <row r="27" spans="1:49" ht="20.100000000000001" customHeight="1" x14ac:dyDescent="0.4">
      <c r="D27" s="121" t="s">
        <v>54</v>
      </c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</row>
    <row r="28" spans="1:49" ht="20.100000000000001" customHeight="1" x14ac:dyDescent="0.4">
      <c r="AD28" s="1" t="s">
        <v>36</v>
      </c>
    </row>
    <row r="29" spans="1:49" ht="20.100000000000001" customHeight="1" x14ac:dyDescent="0.4">
      <c r="D29" s="1" t="s">
        <v>24</v>
      </c>
    </row>
    <row r="30" spans="1:49" ht="20.100000000000001" customHeight="1" x14ac:dyDescent="0.4">
      <c r="AD30" s="1" t="s">
        <v>23</v>
      </c>
    </row>
    <row r="31" spans="1:49" ht="20.100000000000001" customHeight="1" x14ac:dyDescent="0.4">
      <c r="AD31" s="1" t="s">
        <v>38</v>
      </c>
    </row>
    <row r="32" spans="1:49" ht="20.100000000000001" customHeight="1" x14ac:dyDescent="0.4"/>
    <row r="33" spans="5:48" ht="20.100000000000001" customHeight="1" x14ac:dyDescent="0.4">
      <c r="W33" s="1" t="s">
        <v>11</v>
      </c>
    </row>
    <row r="34" spans="5:48" ht="20.100000000000001" customHeight="1" x14ac:dyDescent="0.4">
      <c r="E34" s="100" t="s">
        <v>18</v>
      </c>
      <c r="F34" s="101"/>
      <c r="G34" s="102" t="s">
        <v>16</v>
      </c>
      <c r="H34" s="120"/>
      <c r="I34" s="120"/>
      <c r="J34" s="120"/>
      <c r="K34" s="120"/>
      <c r="L34" s="120"/>
      <c r="M34" s="120"/>
      <c r="N34" s="120"/>
      <c r="O34" s="21"/>
      <c r="P34" s="103" t="s">
        <v>60</v>
      </c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5"/>
      <c r="AF34" s="100"/>
      <c r="AG34" s="101"/>
      <c r="AH34" s="101"/>
      <c r="AI34" s="101"/>
      <c r="AJ34" s="101"/>
      <c r="AK34" s="101"/>
      <c r="AL34" s="101"/>
      <c r="AM34" s="101"/>
      <c r="AN34" s="109"/>
    </row>
    <row r="35" spans="5:48" ht="20.100000000000001" customHeight="1" x14ac:dyDescent="0.4">
      <c r="E35" s="100" t="s">
        <v>17</v>
      </c>
      <c r="F35" s="101"/>
      <c r="G35" s="102" t="s">
        <v>13</v>
      </c>
      <c r="H35" s="102"/>
      <c r="I35" s="102"/>
      <c r="J35" s="102"/>
      <c r="K35" s="102"/>
      <c r="L35" s="102"/>
      <c r="M35" s="102"/>
      <c r="N35" s="102"/>
      <c r="O35" s="21"/>
      <c r="P35" s="103" t="s">
        <v>61</v>
      </c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5"/>
      <c r="AF35" s="22" t="s">
        <v>41</v>
      </c>
      <c r="AG35" s="23"/>
      <c r="AH35" s="23"/>
      <c r="AI35" s="23"/>
      <c r="AJ35" s="23"/>
      <c r="AK35" s="23"/>
      <c r="AL35" s="23"/>
      <c r="AM35" s="23"/>
      <c r="AN35" s="21"/>
    </row>
    <row r="36" spans="5:48" ht="20.100000000000001" customHeight="1" x14ac:dyDescent="0.4">
      <c r="E36" s="100" t="s">
        <v>19</v>
      </c>
      <c r="F36" s="101"/>
      <c r="G36" s="102" t="s">
        <v>20</v>
      </c>
      <c r="H36" s="102"/>
      <c r="I36" s="102"/>
      <c r="J36" s="102"/>
      <c r="K36" s="102"/>
      <c r="L36" s="102"/>
      <c r="M36" s="102"/>
      <c r="N36" s="102"/>
      <c r="O36" s="21"/>
      <c r="P36" s="103" t="s">
        <v>62</v>
      </c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5"/>
      <c r="AF36" s="22" t="s">
        <v>42</v>
      </c>
      <c r="AG36" s="23"/>
      <c r="AH36" s="23"/>
      <c r="AI36" s="23"/>
      <c r="AJ36" s="23"/>
      <c r="AK36" s="23"/>
      <c r="AL36" s="23"/>
      <c r="AM36" s="23"/>
      <c r="AN36" s="21"/>
    </row>
    <row r="37" spans="5:48" ht="20.100000000000001" customHeight="1" x14ac:dyDescent="0.4">
      <c r="E37" s="100" t="s">
        <v>21</v>
      </c>
      <c r="F37" s="101"/>
      <c r="G37" s="102" t="s">
        <v>22</v>
      </c>
      <c r="H37" s="102"/>
      <c r="I37" s="102"/>
      <c r="J37" s="102"/>
      <c r="K37" s="102"/>
      <c r="L37" s="102"/>
      <c r="M37" s="102"/>
      <c r="N37" s="102"/>
      <c r="O37" s="21"/>
      <c r="P37" s="103" t="s">
        <v>62</v>
      </c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5"/>
      <c r="AF37" s="22" t="s">
        <v>43</v>
      </c>
      <c r="AG37" s="23"/>
      <c r="AH37" s="23"/>
      <c r="AI37" s="23"/>
      <c r="AJ37" s="23"/>
      <c r="AK37" s="23"/>
      <c r="AL37" s="23"/>
      <c r="AM37" s="23"/>
      <c r="AN37" s="21"/>
    </row>
    <row r="38" spans="5:48" ht="20.100000000000001" customHeight="1" x14ac:dyDescent="0.4">
      <c r="E38" s="8" t="s">
        <v>5</v>
      </c>
    </row>
    <row r="39" spans="5:48" ht="20.100000000000001" customHeight="1" x14ac:dyDescent="0.4">
      <c r="E39" s="8" t="s">
        <v>6</v>
      </c>
      <c r="AQ39" s="100" t="s">
        <v>4</v>
      </c>
      <c r="AR39" s="101"/>
      <c r="AS39" s="101"/>
      <c r="AT39" s="101"/>
      <c r="AU39" s="101"/>
      <c r="AV39" s="109"/>
    </row>
    <row r="40" spans="5:48" ht="20.100000000000001" customHeight="1" x14ac:dyDescent="0.4">
      <c r="G40" s="1" t="s">
        <v>7</v>
      </c>
      <c r="AQ40" s="110"/>
      <c r="AR40" s="111"/>
      <c r="AS40" s="111"/>
      <c r="AT40" s="111"/>
      <c r="AU40" s="111"/>
      <c r="AV40" s="112"/>
    </row>
    <row r="41" spans="5:48" ht="20.100000000000001" customHeight="1" x14ac:dyDescent="0.4">
      <c r="G41" s="1" t="s">
        <v>8</v>
      </c>
      <c r="AQ41" s="113"/>
      <c r="AR41" s="114"/>
      <c r="AS41" s="114"/>
      <c r="AT41" s="114"/>
      <c r="AU41" s="114"/>
      <c r="AV41" s="115"/>
    </row>
    <row r="42" spans="5:48" ht="20.100000000000001" customHeight="1" x14ac:dyDescent="0.4">
      <c r="G42" s="1" t="s">
        <v>9</v>
      </c>
      <c r="AQ42" s="116"/>
      <c r="AR42" s="117"/>
      <c r="AS42" s="117"/>
      <c r="AT42" s="117"/>
      <c r="AU42" s="117"/>
      <c r="AV42" s="118"/>
    </row>
  </sheetData>
  <mergeCells count="37">
    <mergeCell ref="P11:AE11"/>
    <mergeCell ref="P12:AE12"/>
    <mergeCell ref="D27:V27"/>
    <mergeCell ref="AC9:AT9"/>
    <mergeCell ref="AC7:AT7"/>
    <mergeCell ref="E13:F13"/>
    <mergeCell ref="E14:F14"/>
    <mergeCell ref="P13:AE13"/>
    <mergeCell ref="E11:F11"/>
    <mergeCell ref="E12:F12"/>
    <mergeCell ref="AQ39:AV39"/>
    <mergeCell ref="AQ40:AV42"/>
    <mergeCell ref="A2:AW2"/>
    <mergeCell ref="A24:AW24"/>
    <mergeCell ref="G34:N34"/>
    <mergeCell ref="G35:N35"/>
    <mergeCell ref="G36:N36"/>
    <mergeCell ref="G11:N11"/>
    <mergeCell ref="G12:N12"/>
    <mergeCell ref="G13:N13"/>
    <mergeCell ref="G14:N14"/>
    <mergeCell ref="AB18:AN18"/>
    <mergeCell ref="AB16:AN16"/>
    <mergeCell ref="AO16:AT16"/>
    <mergeCell ref="AF11:AO11"/>
    <mergeCell ref="AF34:AN34"/>
    <mergeCell ref="E34:F34"/>
    <mergeCell ref="E35:F35"/>
    <mergeCell ref="G37:N37"/>
    <mergeCell ref="P14:AE14"/>
    <mergeCell ref="E36:F36"/>
    <mergeCell ref="E37:F37"/>
    <mergeCell ref="P34:AE34"/>
    <mergeCell ref="P35:AE35"/>
    <mergeCell ref="P36:AE36"/>
    <mergeCell ref="P37:AE37"/>
    <mergeCell ref="X17:AA18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44"/>
  <sheetViews>
    <sheetView view="pageBreakPreview" zoomScale="110" zoomScaleNormal="110" zoomScaleSheetLayoutView="110" workbookViewId="0">
      <selection activeCell="Z6" sqref="Z6"/>
    </sheetView>
  </sheetViews>
  <sheetFormatPr defaultRowHeight="16.5" x14ac:dyDescent="0.4"/>
  <cols>
    <col min="1" max="64" width="1.625" style="1" customWidth="1"/>
    <col min="65" max="16384" width="9" style="1"/>
  </cols>
  <sheetData>
    <row r="1" spans="1:49" ht="17.100000000000001" customHeight="1" x14ac:dyDescent="0.4"/>
    <row r="2" spans="1:49" ht="17.100000000000001" customHeight="1" x14ac:dyDescent="0.4"/>
    <row r="3" spans="1:49" ht="17.100000000000001" customHeight="1" x14ac:dyDescent="0.4">
      <c r="A3" s="124" t="s">
        <v>52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</row>
    <row r="4" spans="1:49" ht="17.100000000000001" customHeight="1" x14ac:dyDescent="0.4"/>
    <row r="5" spans="1:49" ht="17.100000000000001" customHeight="1" x14ac:dyDescent="0.4">
      <c r="AJ5" s="1" t="s">
        <v>36</v>
      </c>
    </row>
    <row r="6" spans="1:49" ht="17.100000000000001" customHeight="1" x14ac:dyDescent="0.4">
      <c r="C6" s="1" t="s">
        <v>28</v>
      </c>
    </row>
    <row r="7" spans="1:49" ht="17.100000000000001" customHeight="1" x14ac:dyDescent="0.4"/>
    <row r="8" spans="1:49" ht="18.95" customHeight="1" x14ac:dyDescent="0.4">
      <c r="X8" s="1" t="s">
        <v>29</v>
      </c>
      <c r="AC8" s="13" t="s">
        <v>39</v>
      </c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 t="s">
        <v>44</v>
      </c>
    </row>
    <row r="9" spans="1:49" ht="18.95" customHeight="1" x14ac:dyDescent="0.4"/>
    <row r="10" spans="1:49" ht="18.95" customHeight="1" x14ac:dyDescent="0.4">
      <c r="X10" s="1" t="s">
        <v>30</v>
      </c>
      <c r="AC10" s="13" t="s">
        <v>39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 t="s">
        <v>44</v>
      </c>
      <c r="AR10" s="13" t="s">
        <v>45</v>
      </c>
      <c r="AS10" s="1" t="s">
        <v>40</v>
      </c>
    </row>
    <row r="11" spans="1:49" ht="17.100000000000001" customHeight="1" x14ac:dyDescent="0.4">
      <c r="D11" s="1" t="s">
        <v>10</v>
      </c>
    </row>
    <row r="12" spans="1:49" ht="20.100000000000001" customHeight="1" x14ac:dyDescent="0.4">
      <c r="E12" s="125" t="s">
        <v>18</v>
      </c>
      <c r="F12" s="126"/>
      <c r="G12" s="127" t="s">
        <v>12</v>
      </c>
      <c r="H12" s="127"/>
      <c r="I12" s="127"/>
      <c r="J12" s="127"/>
      <c r="K12" s="127"/>
      <c r="L12" s="127"/>
      <c r="M12" s="127"/>
      <c r="N12" s="127"/>
      <c r="O12" s="2"/>
      <c r="P12" s="128" t="s">
        <v>0</v>
      </c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30"/>
      <c r="AF12" s="125"/>
      <c r="AG12" s="126"/>
      <c r="AH12" s="126"/>
      <c r="AI12" s="126"/>
      <c r="AJ12" s="126"/>
      <c r="AK12" s="126"/>
      <c r="AL12" s="126"/>
      <c r="AM12" s="126"/>
      <c r="AN12" s="126"/>
      <c r="AO12" s="131"/>
    </row>
    <row r="13" spans="1:49" ht="20.100000000000001" customHeight="1" x14ac:dyDescent="0.4">
      <c r="E13" s="125" t="s">
        <v>17</v>
      </c>
      <c r="F13" s="126"/>
      <c r="G13" s="127" t="s">
        <v>15</v>
      </c>
      <c r="H13" s="127"/>
      <c r="I13" s="127"/>
      <c r="J13" s="127"/>
      <c r="K13" s="127"/>
      <c r="L13" s="127"/>
      <c r="M13" s="127"/>
      <c r="N13" s="127"/>
      <c r="O13" s="2"/>
      <c r="P13" s="128" t="s">
        <v>1</v>
      </c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30"/>
      <c r="AF13" s="2" t="s">
        <v>46</v>
      </c>
      <c r="AG13" s="2"/>
      <c r="AH13" s="2"/>
      <c r="AI13" s="2"/>
      <c r="AJ13" s="2"/>
      <c r="AK13" s="2"/>
      <c r="AL13" s="2"/>
      <c r="AM13" s="2"/>
      <c r="AN13" s="2"/>
      <c r="AO13" s="3"/>
    </row>
    <row r="14" spans="1:49" ht="17.100000000000001" customHeight="1" x14ac:dyDescent="0.4">
      <c r="D14" s="1" t="s">
        <v>47</v>
      </c>
      <c r="E14" s="15"/>
      <c r="F14" s="15"/>
      <c r="G14" s="18"/>
      <c r="H14" s="18"/>
      <c r="I14" s="18"/>
      <c r="J14" s="18"/>
      <c r="K14" s="18"/>
      <c r="L14" s="18"/>
      <c r="M14" s="18"/>
      <c r="N14" s="18"/>
      <c r="O14" s="8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spans="1:49" ht="17.100000000000001" customHeight="1" x14ac:dyDescent="0.4">
      <c r="D15" s="1" t="s">
        <v>48</v>
      </c>
      <c r="E15" s="15"/>
      <c r="F15" s="15"/>
      <c r="G15" s="18"/>
      <c r="H15" s="18"/>
      <c r="I15" s="18"/>
      <c r="J15" s="18"/>
      <c r="K15" s="18"/>
      <c r="L15" s="18"/>
      <c r="M15" s="18"/>
      <c r="N15" s="18"/>
      <c r="O15" s="8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8"/>
      <c r="AG15" s="8"/>
      <c r="AH15" s="8"/>
      <c r="AI15" s="8"/>
      <c r="AJ15" s="8"/>
      <c r="AK15" s="8"/>
      <c r="AL15" s="8"/>
      <c r="AM15" s="8"/>
      <c r="AN15" s="8"/>
      <c r="AO15" s="8"/>
    </row>
    <row r="16" spans="1:49" ht="17.100000000000001" customHeight="1" x14ac:dyDescent="0.4"/>
    <row r="17" spans="1:49" ht="17.100000000000001" customHeight="1" x14ac:dyDescent="0.4">
      <c r="X17" s="4"/>
      <c r="Y17" s="5"/>
      <c r="Z17" s="5"/>
      <c r="AA17" s="6"/>
      <c r="AB17" s="125" t="s">
        <v>2</v>
      </c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31"/>
      <c r="AO17" s="125" t="s">
        <v>3</v>
      </c>
      <c r="AP17" s="126"/>
      <c r="AQ17" s="126"/>
      <c r="AR17" s="126"/>
      <c r="AS17" s="126"/>
      <c r="AT17" s="131"/>
    </row>
    <row r="18" spans="1:49" ht="17.100000000000001" customHeight="1" x14ac:dyDescent="0.4">
      <c r="X18" s="133" t="s">
        <v>34</v>
      </c>
      <c r="Y18" s="107"/>
      <c r="Z18" s="107"/>
      <c r="AA18" s="134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7"/>
      <c r="AP18" s="8"/>
      <c r="AQ18" s="8"/>
      <c r="AR18" s="8"/>
      <c r="AS18" s="8"/>
      <c r="AT18" s="9"/>
    </row>
    <row r="19" spans="1:49" ht="17.100000000000001" customHeight="1" x14ac:dyDescent="0.4">
      <c r="X19" s="133"/>
      <c r="Y19" s="107"/>
      <c r="Z19" s="107"/>
      <c r="AA19" s="134"/>
      <c r="AB19" s="135" t="s">
        <v>37</v>
      </c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36"/>
      <c r="AO19" s="7"/>
      <c r="AP19" s="8"/>
      <c r="AQ19" s="8"/>
      <c r="AR19" s="8"/>
      <c r="AS19" s="8"/>
      <c r="AT19" s="9"/>
    </row>
    <row r="20" spans="1:49" ht="17.100000000000001" customHeight="1" x14ac:dyDescent="0.4">
      <c r="X20" s="10"/>
      <c r="Y20" s="11"/>
      <c r="Z20" s="11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0"/>
      <c r="AP20" s="11"/>
      <c r="AQ20" s="11"/>
      <c r="AR20" s="11"/>
      <c r="AS20" s="11"/>
      <c r="AT20" s="12"/>
    </row>
    <row r="21" spans="1:49" ht="20.100000000000001" customHeight="1" x14ac:dyDescent="0.4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9" ht="20.100000000000001" customHeight="1" x14ac:dyDescent="0.4"/>
    <row r="23" spans="1:49" ht="20.100000000000001" customHeight="1" x14ac:dyDescent="0.4"/>
    <row r="24" spans="1:49" ht="17.100000000000001" customHeight="1" x14ac:dyDescent="0.4">
      <c r="A24" s="124" t="s">
        <v>51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</row>
    <row r="25" spans="1:49" ht="17.100000000000001" customHeight="1" x14ac:dyDescent="0.4"/>
    <row r="26" spans="1:49" ht="17.100000000000001" customHeight="1" x14ac:dyDescent="0.4"/>
    <row r="27" spans="1:49" ht="17.100000000000001" customHeight="1" x14ac:dyDescent="0.4">
      <c r="D27" s="13" t="s">
        <v>33</v>
      </c>
      <c r="E27" s="13" t="s">
        <v>32</v>
      </c>
      <c r="F27" s="13"/>
      <c r="G27" s="13"/>
      <c r="H27" s="13"/>
      <c r="I27" s="13" t="s">
        <v>31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7" t="s">
        <v>25</v>
      </c>
      <c r="V27" s="14"/>
    </row>
    <row r="28" spans="1:49" ht="17.100000000000001" customHeight="1" x14ac:dyDescent="0.4">
      <c r="AD28" s="1" t="s">
        <v>36</v>
      </c>
    </row>
    <row r="29" spans="1:49" ht="17.100000000000001" customHeight="1" x14ac:dyDescent="0.4">
      <c r="D29" s="1" t="s">
        <v>24</v>
      </c>
    </row>
    <row r="30" spans="1:49" ht="17.100000000000001" customHeight="1" x14ac:dyDescent="0.4">
      <c r="AD30" s="1" t="s">
        <v>23</v>
      </c>
    </row>
    <row r="31" spans="1:49" ht="17.100000000000001" customHeight="1" x14ac:dyDescent="0.4">
      <c r="AD31" s="1" t="s">
        <v>38</v>
      </c>
    </row>
    <row r="32" spans="1:49" ht="17.100000000000001" customHeight="1" x14ac:dyDescent="0.4"/>
    <row r="33" spans="5:48" ht="17.100000000000001" customHeight="1" x14ac:dyDescent="0.4">
      <c r="W33" s="1" t="s">
        <v>11</v>
      </c>
    </row>
    <row r="34" spans="5:48" ht="20.100000000000001" customHeight="1" x14ac:dyDescent="0.4">
      <c r="E34" s="125" t="s">
        <v>18</v>
      </c>
      <c r="F34" s="126"/>
      <c r="G34" s="127" t="s">
        <v>16</v>
      </c>
      <c r="H34" s="132"/>
      <c r="I34" s="132"/>
      <c r="J34" s="132"/>
      <c r="K34" s="132"/>
      <c r="L34" s="132"/>
      <c r="M34" s="132"/>
      <c r="N34" s="132"/>
      <c r="O34" s="2"/>
      <c r="P34" s="128" t="s">
        <v>35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30"/>
      <c r="AF34" s="125"/>
      <c r="AG34" s="126"/>
      <c r="AH34" s="126"/>
      <c r="AI34" s="126"/>
      <c r="AJ34" s="126"/>
      <c r="AK34" s="126"/>
      <c r="AL34" s="126"/>
      <c r="AM34" s="126"/>
      <c r="AN34" s="131"/>
    </row>
    <row r="35" spans="5:48" ht="20.100000000000001" customHeight="1" x14ac:dyDescent="0.4">
      <c r="E35" s="125" t="s">
        <v>17</v>
      </c>
      <c r="F35" s="126"/>
      <c r="G35" s="127" t="s">
        <v>22</v>
      </c>
      <c r="H35" s="127"/>
      <c r="I35" s="127"/>
      <c r="J35" s="127"/>
      <c r="K35" s="127"/>
      <c r="L35" s="127"/>
      <c r="M35" s="127"/>
      <c r="N35" s="127"/>
      <c r="O35" s="2"/>
      <c r="P35" s="128" t="s">
        <v>1</v>
      </c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30"/>
      <c r="AF35" s="2" t="s">
        <v>46</v>
      </c>
      <c r="AG35" s="2"/>
      <c r="AH35" s="2"/>
      <c r="AI35" s="2"/>
      <c r="AJ35" s="2"/>
      <c r="AK35" s="2"/>
      <c r="AL35" s="2"/>
      <c r="AM35" s="2"/>
      <c r="AN35" s="3"/>
    </row>
    <row r="36" spans="5:48" ht="17.100000000000001" customHeight="1" x14ac:dyDescent="0.4">
      <c r="E36" s="8" t="s">
        <v>5</v>
      </c>
    </row>
    <row r="37" spans="5:48" ht="17.100000000000001" customHeight="1" x14ac:dyDescent="0.4">
      <c r="E37" s="8" t="s">
        <v>49</v>
      </c>
    </row>
    <row r="38" spans="5:48" ht="17.100000000000001" customHeight="1" x14ac:dyDescent="0.4">
      <c r="E38" s="8" t="s">
        <v>6</v>
      </c>
      <c r="AQ38" s="125" t="s">
        <v>4</v>
      </c>
      <c r="AR38" s="126"/>
      <c r="AS38" s="126"/>
      <c r="AT38" s="126"/>
      <c r="AU38" s="126"/>
      <c r="AV38" s="131"/>
    </row>
    <row r="39" spans="5:48" ht="17.100000000000001" customHeight="1" x14ac:dyDescent="0.4">
      <c r="G39" s="1" t="s">
        <v>7</v>
      </c>
      <c r="AQ39" s="137"/>
      <c r="AR39" s="138"/>
      <c r="AS39" s="138"/>
      <c r="AT39" s="138"/>
      <c r="AU39" s="138"/>
      <c r="AV39" s="139"/>
    </row>
    <row r="40" spans="5:48" ht="17.100000000000001" customHeight="1" x14ac:dyDescent="0.4">
      <c r="G40" s="1" t="s">
        <v>8</v>
      </c>
      <c r="AQ40" s="135"/>
      <c r="AR40" s="114"/>
      <c r="AS40" s="114"/>
      <c r="AT40" s="114"/>
      <c r="AU40" s="114"/>
      <c r="AV40" s="136"/>
    </row>
    <row r="41" spans="5:48" ht="17.100000000000001" customHeight="1" x14ac:dyDescent="0.4">
      <c r="G41" s="1" t="s">
        <v>9</v>
      </c>
      <c r="AQ41" s="140"/>
      <c r="AR41" s="141"/>
      <c r="AS41" s="141"/>
      <c r="AT41" s="141"/>
      <c r="AU41" s="141"/>
      <c r="AV41" s="142"/>
    </row>
    <row r="42" spans="5:48" ht="17.100000000000001" customHeight="1" x14ac:dyDescent="0.4">
      <c r="G42" s="1" t="s">
        <v>50</v>
      </c>
    </row>
    <row r="43" spans="5:48" ht="17.100000000000001" customHeight="1" x14ac:dyDescent="0.4"/>
    <row r="44" spans="5:48" ht="17.100000000000001" customHeight="1" x14ac:dyDescent="0.4"/>
  </sheetData>
  <mergeCells count="22">
    <mergeCell ref="AQ39:AV41"/>
    <mergeCell ref="A24:AW24"/>
    <mergeCell ref="E35:F35"/>
    <mergeCell ref="G35:N35"/>
    <mergeCell ref="P35:AE35"/>
    <mergeCell ref="AQ38:AV38"/>
    <mergeCell ref="A3:AW3"/>
    <mergeCell ref="E12:F12"/>
    <mergeCell ref="G12:N12"/>
    <mergeCell ref="P12:AE12"/>
    <mergeCell ref="AF34:AN34"/>
    <mergeCell ref="AF12:AO12"/>
    <mergeCell ref="E34:F34"/>
    <mergeCell ref="G34:N34"/>
    <mergeCell ref="P34:AE34"/>
    <mergeCell ref="E13:F13"/>
    <mergeCell ref="G13:N13"/>
    <mergeCell ref="P13:AE13"/>
    <mergeCell ref="AB17:AN17"/>
    <mergeCell ref="AO17:AT17"/>
    <mergeCell ref="X18:AA19"/>
    <mergeCell ref="AB19:AN1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通常 (2)</vt:lpstr>
      <vt:lpstr>通常</vt:lpstr>
      <vt:lpstr>プレミアム</vt:lpstr>
      <vt:lpstr>プレミアム!Print_Area</vt:lpstr>
      <vt:lpstr>通常!Print_Area</vt:lpstr>
      <vt:lpstr>'通常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shokokai12</dc:creator>
  <cp:lastModifiedBy>商工会 陸前高田</cp:lastModifiedBy>
  <cp:lastPrinted>2024-04-22T01:26:45Z</cp:lastPrinted>
  <dcterms:created xsi:type="dcterms:W3CDTF">2021-08-16T02:49:15Z</dcterms:created>
  <dcterms:modified xsi:type="dcterms:W3CDTF">2024-04-22T01:32:00Z</dcterms:modified>
</cp:coreProperties>
</file>